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S\Desktop\Analytika_final\"/>
    </mc:Choice>
  </mc:AlternateContent>
  <bookViews>
    <workbookView xWindow="0" yWindow="0" windowWidth="28770" windowHeight="12510"/>
  </bookViews>
  <sheets>
    <sheet name="Hárok1" sheetId="1" r:id="rId1"/>
  </sheets>
  <definedNames>
    <definedName name="_xlnm._FilterDatabase" localSheetId="0" hidden="1">Hárok1!$A$2:$J$2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5" i="1"/>
  <c r="J16" i="1"/>
  <c r="J18" i="1"/>
  <c r="J19" i="1"/>
  <c r="J22" i="1"/>
  <c r="J23" i="1"/>
  <c r="J24" i="1"/>
  <c r="J29" i="1"/>
  <c r="J30" i="1"/>
  <c r="J31" i="1"/>
  <c r="J32" i="1"/>
  <c r="J35" i="1"/>
  <c r="J36" i="1"/>
  <c r="J38" i="1"/>
  <c r="J39" i="1"/>
  <c r="J46" i="1"/>
  <c r="J48" i="1"/>
  <c r="J53" i="1"/>
  <c r="J57" i="1"/>
  <c r="J58" i="1"/>
  <c r="J64" i="1"/>
  <c r="J67" i="1"/>
  <c r="J74" i="1"/>
  <c r="J76" i="1"/>
  <c r="J77" i="1"/>
  <c r="J81" i="1"/>
  <c r="J3" i="1"/>
  <c r="I85" i="1" l="1"/>
  <c r="G85" i="1"/>
  <c r="B13" i="1" l="1"/>
</calcChain>
</file>

<file path=xl/sharedStrings.xml><?xml version="1.0" encoding="utf-8"?>
<sst xmlns="http://schemas.openxmlformats.org/spreadsheetml/2006/main" count="391" uniqueCount="284">
  <si>
    <t>Export prehľad firiem finstat.sk</t>
  </si>
  <si>
    <t>IČO</t>
  </si>
  <si>
    <t>Názov</t>
  </si>
  <si>
    <t>Email</t>
  </si>
  <si>
    <t>rebríček 2012</t>
  </si>
  <si>
    <t>rebríček 2015</t>
  </si>
  <si>
    <t>Železničná spoločnosť Slovensko, a.s.</t>
  </si>
  <si>
    <t>zsskok@slovakrail.sk</t>
  </si>
  <si>
    <t>47232480</t>
  </si>
  <si>
    <t>vsv@rtvs.sk</t>
  </si>
  <si>
    <t>31701914</t>
  </si>
  <si>
    <t>Dopravný podnik mesta Košice, akciová spoločnosť</t>
  </si>
  <si>
    <t>michaela.karaffova@dpmk.sk</t>
  </si>
  <si>
    <t>36038351</t>
  </si>
  <si>
    <t>LESY Slovenskej republiky, štátny podnik</t>
  </si>
  <si>
    <t>lesysr@lesy.sk</t>
  </si>
  <si>
    <t>35778458</t>
  </si>
  <si>
    <t>Letové prevádzkové služby Slovenskej republiky, štátny podnik,  /v skratke "LPS SR, š.p."/</t>
  </si>
  <si>
    <t>info@lps.sk</t>
  </si>
  <si>
    <t>35722959</t>
  </si>
  <si>
    <t>Exportno-importná banka Slovenskej republiky, skrátene EXIMBANKA SR</t>
  </si>
  <si>
    <t>informacie@eximbanka.sk</t>
  </si>
  <si>
    <t>36022047</t>
  </si>
  <si>
    <t>SLOVENSKÝ VODOHOSPODÁRSKY PODNIK,  štátny podnik</t>
  </si>
  <si>
    <t>gr@svp.sk</t>
  </si>
  <si>
    <t>31364501</t>
  </si>
  <si>
    <t>Železnice Slovenskej republiky, Bratislava v skrátenej forme "ŽSR"</t>
  </si>
  <si>
    <t>hovorca@zsr.sk</t>
  </si>
  <si>
    <t>35914921</t>
  </si>
  <si>
    <t>Železničná spoločnosť Cargo Slovakia, a.s.</t>
  </si>
  <si>
    <t>krucanicova.alzbeta@zscargo.sk</t>
  </si>
  <si>
    <t>00156752</t>
  </si>
  <si>
    <t>VODOHOSPODÁRSKA VÝSTAVBA, ŠTÁTNY PODNIK</t>
  </si>
  <si>
    <t>info@vvb.sk</t>
  </si>
  <si>
    <t>Všeobecná zdravotná poisťovňa, a.s.</t>
  </si>
  <si>
    <t>infolinka@vszp.sk</t>
  </si>
  <si>
    <t>36631124</t>
  </si>
  <si>
    <t>Slovenská pošta, a.s.</t>
  </si>
  <si>
    <t>zakaznickyservis@slposta.sk</t>
  </si>
  <si>
    <t>00682420</t>
  </si>
  <si>
    <t>Slovenská záručná a rozvojová banka, a. s.</t>
  </si>
  <si>
    <t>info@szrb.sk</t>
  </si>
  <si>
    <t>35829141</t>
  </si>
  <si>
    <t>Slovenská elektrizačná prenosová sústava, a.s.</t>
  </si>
  <si>
    <t>info@sepsas.sk</t>
  </si>
  <si>
    <t>35919001</t>
  </si>
  <si>
    <t>Národná diaľničná spoločnosť, a.s.</t>
  </si>
  <si>
    <t>infozakon@ndsas.sk</t>
  </si>
  <si>
    <t>35884916</t>
  </si>
  <si>
    <t>Letisko M.R.Štefánika - Airport Bratislava, a.s. (BTS)</t>
  </si>
  <si>
    <t>customerservice@bts.aero</t>
  </si>
  <si>
    <t>31340822</t>
  </si>
  <si>
    <t>TIPOS, národná lotériová spoločnosť, a. s.</t>
  </si>
  <si>
    <t>info@tipos.sk </t>
  </si>
  <si>
    <t>36211541</t>
  </si>
  <si>
    <t>Tepláreň Košice, a.s.</t>
  </si>
  <si>
    <t>info@teko.sk</t>
  </si>
  <si>
    <t>31672981</t>
  </si>
  <si>
    <t>Mestské lesy Košice a.s.</t>
  </si>
  <si>
    <t>melesko@meleskosice.sk</t>
  </si>
  <si>
    <t>00681300</t>
  </si>
  <si>
    <t>Odvoz a likvidácia odpadu a.s. v skratke: OLO a.s.</t>
  </si>
  <si>
    <t>zakazka@olo.sk</t>
  </si>
  <si>
    <t>31341977</t>
  </si>
  <si>
    <t>TRANSPETROL, a.s.</t>
  </si>
  <si>
    <t>transpetrol@transpetrol.sk</t>
  </si>
  <si>
    <t>36007099</t>
  </si>
  <si>
    <t>Dopravný podnik mesta Žiliny s.r.o.</t>
  </si>
  <si>
    <t>sekretariat@dpmz.sk</t>
  </si>
  <si>
    <t>31679692</t>
  </si>
  <si>
    <t>TEPELNÉ HOSPODÁRSTVO spoločnosť s ručením obmedzeným Košice</t>
  </si>
  <si>
    <t>sekretariat@teho.sk</t>
  </si>
  <si>
    <t>35823542</t>
  </si>
  <si>
    <t>Bratislavská teplárenská, a.s.</t>
  </si>
  <si>
    <t>batas@batas.sk</t>
  </si>
  <si>
    <t>35946024</t>
  </si>
  <si>
    <t>Jadrová a vyraďovacia spoločnosť, a.s.</t>
  </si>
  <si>
    <t>infocentrum@javys.sk</t>
  </si>
  <si>
    <t>35847689</t>
  </si>
  <si>
    <t>KSP, s.r.o.</t>
  </si>
  <si>
    <t>ksp.sro@stonline.sk</t>
  </si>
  <si>
    <t>00492736</t>
  </si>
  <si>
    <t>Dopravný podnik Bratislava, akciová spoločnosť</t>
  </si>
  <si>
    <t>sekretariat.gr@dpb.sk</t>
  </si>
  <si>
    <t>31577920</t>
  </si>
  <si>
    <t>Vojenské lesy a majetky SR - štátny podnik</t>
  </si>
  <si>
    <t>sekretariat@vlm.sk</t>
  </si>
  <si>
    <t>35776005</t>
  </si>
  <si>
    <t>Slovenská konsolidačná, a.s.</t>
  </si>
  <si>
    <t>slovkons@slovenska-konsolidacna.sk</t>
  </si>
  <si>
    <t>31598056</t>
  </si>
  <si>
    <t>BPM s.r.o.</t>
  </si>
  <si>
    <t>gregorcokova@bpmbb.sk</t>
  </si>
  <si>
    <t>31642365</t>
  </si>
  <si>
    <t>Mestské lesy Banská Bystrica s.r.o.</t>
  </si>
  <si>
    <t>b.mozucha@lesybb.sk</t>
  </si>
  <si>
    <t>36246034</t>
  </si>
  <si>
    <t>Trnavská teplárenská, a.s.</t>
  </si>
  <si>
    <t>info@tatas.sk </t>
  </si>
  <si>
    <t>31447929</t>
  </si>
  <si>
    <t>Službyt Nitra, s.r.o.</t>
  </si>
  <si>
    <t>sekretariat@sluzbyt-nitra.sk</t>
  </si>
  <si>
    <t>44518684</t>
  </si>
  <si>
    <t>Bytový podnik mesta Košice, s.r.o.</t>
  </si>
  <si>
    <t>bpmk@bpmk.sk</t>
  </si>
  <si>
    <t>36567761</t>
  </si>
  <si>
    <t>Nitrianska investičná, s.r.o.</t>
  </si>
  <si>
    <t>paliatka@nitrianskainvesticna.sk</t>
  </si>
  <si>
    <t>36387193</t>
  </si>
  <si>
    <t>MsHK Žilina, a.s.</t>
  </si>
  <si>
    <t>sekretariat@mshkzilina.sk</t>
  </si>
  <si>
    <t>36855642</t>
  </si>
  <si>
    <t>Agrokomplex - Výstavníctvo Nitra, štátny podnik</t>
  </si>
  <si>
    <t>gallikova@agrokomplex.sk</t>
  </si>
  <si>
    <t>N</t>
  </si>
  <si>
    <t>44855206</t>
  </si>
  <si>
    <t>Automobilové opravovne Ministerstva vnútra Slovenskej republiky, a. s.</t>
  </si>
  <si>
    <t>ASsekretariat@aomvsr.sk</t>
  </si>
  <si>
    <t>36836567</t>
  </si>
  <si>
    <t>Banskobystrická regionálna správa ciest, a.s.</t>
  </si>
  <si>
    <t>info@bbrsc.sk</t>
  </si>
  <si>
    <t>35917571</t>
  </si>
  <si>
    <t>BIONT, a.s.</t>
  </si>
  <si>
    <t>biont@biont.sk</t>
  </si>
  <si>
    <t>Bratislavská vodárenská spoločnosť, a.s.</t>
  </si>
  <si>
    <t>sluzby@bvsas.sk</t>
  </si>
  <si>
    <t>35695820</t>
  </si>
  <si>
    <t>DLHOPIS, o.c.p., a.s.</t>
  </si>
  <si>
    <t>info@dlhopisocp.sk</t>
  </si>
  <si>
    <t>31718922</t>
  </si>
  <si>
    <t>Dopravný podnik mesta Prešov, akciová spoločnosť</t>
  </si>
  <si>
    <t>dpmp@dpmp.sk</t>
  </si>
  <si>
    <t>36565482</t>
  </si>
  <si>
    <t>ENERGO-SK, a.s.</t>
  </si>
  <si>
    <t>sekretariat@energo-sk.sk</t>
  </si>
  <si>
    <t>35860839</t>
  </si>
  <si>
    <t>Hydromeliorácie, štátny podnik</t>
  </si>
  <si>
    <t>info@hmsp.sk</t>
  </si>
  <si>
    <t>00492531</t>
  </si>
  <si>
    <t>Lesopoľnohospodársky majetok Ulič, štátny  podnik</t>
  </si>
  <si>
    <t>lpmulic@lpmulic.sk</t>
  </si>
  <si>
    <t>36351156</t>
  </si>
  <si>
    <t>Letecké opravovne Trenčín, a.s.</t>
  </si>
  <si>
    <t>marketing@lotn.sk</t>
  </si>
  <si>
    <t>35912651</t>
  </si>
  <si>
    <t>Letisko Poprad - Tatry, a.s.</t>
  </si>
  <si>
    <t>airport@airport-poprad.sk</t>
  </si>
  <si>
    <t>36633283</t>
  </si>
  <si>
    <t>Letisko Sliač, a.s.</t>
  </si>
  <si>
    <t>handling@airportsliac.sk</t>
  </si>
  <si>
    <t>Liptovská vodárenská spoločnosť, a.s.</t>
  </si>
  <si>
    <t>sekretariat@lvsas.sk</t>
  </si>
  <si>
    <t>36403016</t>
  </si>
  <si>
    <t>Martinská teplárenská, a.s.</t>
  </si>
  <si>
    <t>mtas@mtas.sk</t>
  </si>
  <si>
    <t>36724530</t>
  </si>
  <si>
    <t>MH Invest, s.r.o.</t>
  </si>
  <si>
    <t>mhinvest@mhinvest.sk</t>
  </si>
  <si>
    <t>00010448</t>
  </si>
  <si>
    <t>Mincovňa Kremnica, štátny podnik</t>
  </si>
  <si>
    <t>sekretariat@mint.sk</t>
  </si>
  <si>
    <t>31447708</t>
  </si>
  <si>
    <t>Národný žrebčín "Topoľčianky" štátny podnik</t>
  </si>
  <si>
    <t>sekretariat@nztopolcianky.sk</t>
  </si>
  <si>
    <t>Oravská vodárenská spoločnosť, a.s. </t>
  </si>
  <si>
    <t>sekretariat@ovs.sk</t>
  </si>
  <si>
    <t>36856096</t>
  </si>
  <si>
    <t>Plemenárske služby Slovenskej republiky, štátny podnik</t>
  </si>
  <si>
    <t>pssrba@pssr.sk</t>
  </si>
  <si>
    <t>Podtatranská vodárenská spoločnosť, a.s.</t>
  </si>
  <si>
    <t>sekretariat@pvsas.sk</t>
  </si>
  <si>
    <t>36447927</t>
  </si>
  <si>
    <t>Poľnonákup TATRY, a.s.</t>
  </si>
  <si>
    <t>info@polnonakuptatry.sk</t>
  </si>
  <si>
    <t>35960736</t>
  </si>
  <si>
    <t>Regionálna správa a údržba ciest Nitra a.s.</t>
  </si>
  <si>
    <t>eva.chunchalova@rsucnr.sk</t>
  </si>
  <si>
    <t>00007838</t>
  </si>
  <si>
    <t>Rudné bane, štátny podnik</t>
  </si>
  <si>
    <t>sekretariatrb@stonline.sk</t>
  </si>
  <si>
    <t>Severoslovenské vodárne a kanalizácie, a. s.</t>
  </si>
  <si>
    <t>r_sekretariat@sevak.sk</t>
  </si>
  <si>
    <t>36851523</t>
  </si>
  <si>
    <t>SMS TTSK  s.r.o.</t>
  </si>
  <si>
    <t>elena.sisovska@trnava-vuc.sk</t>
  </si>
  <si>
    <t>35822163</t>
  </si>
  <si>
    <t>Správa služieb diplomatickému zboru, a.s.</t>
  </si>
  <si>
    <t>office@ssdz.sk</t>
  </si>
  <si>
    <t>Stredoslovenská vodárenská spoločnosť, a.s.</t>
  </si>
  <si>
    <t>sekretariat@stvs.sk</t>
  </si>
  <si>
    <t>43861105</t>
  </si>
  <si>
    <t>Technická obnova a ochrana železníc, a. s. (TOOŽ)</t>
  </si>
  <si>
    <t>riaditel@tooz.sk </t>
  </si>
  <si>
    <t>00057380</t>
  </si>
  <si>
    <t>Technický skúšobný ústav Piešťany, š.p.</t>
  </si>
  <si>
    <t>eva.matiova@tsu.sk</t>
  </si>
  <si>
    <t>44510152</t>
  </si>
  <si>
    <t>Trenčianska parkovacia spoločnosť, a.s.</t>
  </si>
  <si>
    <t>info@parkovanietrencin.sk</t>
  </si>
  <si>
    <t>Trenčianske vodárne a kanalizácie, a.s. </t>
  </si>
  <si>
    <t>info@tvkas.sk</t>
  </si>
  <si>
    <t>Trnavská vodárenská spoločnosť, a.s.</t>
  </si>
  <si>
    <t>sekretariatgr@tavos.sk</t>
  </si>
  <si>
    <t>Turčianska vodárenská spoločnosť, a.s.</t>
  </si>
  <si>
    <t>podatelna@turvod.sk</t>
  </si>
  <si>
    <t>36856541</t>
  </si>
  <si>
    <t>Verejné prístavy, a. s.</t>
  </si>
  <si>
    <t>vpas@vpas.sk</t>
  </si>
  <si>
    <t>Vodárenská spoločnosť Ružomberok, a. s.</t>
  </si>
  <si>
    <t>helena.dvorska@vsr.sk</t>
  </si>
  <si>
    <t>Vodárne a kanalizácie mesta Komárna, a.s.</t>
  </si>
  <si>
    <t>komvak@nextra.sk</t>
  </si>
  <si>
    <t>Východoslovenská vodárenská spoločnosť, a.s.</t>
  </si>
  <si>
    <t>zakaznik@vodarne.eu</t>
  </si>
  <si>
    <t>Západoslovenská vodárenská spoločnosť, a.s.</t>
  </si>
  <si>
    <t>zuzana.endrodyova@zsvs.sk</t>
  </si>
  <si>
    <t>36403032</t>
  </si>
  <si>
    <t>Žilinská teplárenská, a.s.</t>
  </si>
  <si>
    <t>alexandra.hrnkova@ziltep.sk</t>
  </si>
  <si>
    <t>36052248</t>
  </si>
  <si>
    <t>Zvolenská teplárenská, a.s.</t>
  </si>
  <si>
    <t>sekretariat@zvtp.sk</t>
  </si>
  <si>
    <t>36219681</t>
  </si>
  <si>
    <t>Mestská televízia Trnava, s.r.o.</t>
  </si>
  <si>
    <t>mtt@mtt.sk</t>
  </si>
  <si>
    <t>Považská vodárenská spoločnosť, a.s.</t>
  </si>
  <si>
    <t>sekretariat@povs.sk </t>
  </si>
  <si>
    <t>Slovenský plynárenský priemysel</t>
  </si>
  <si>
    <t>spp@spp.sk</t>
  </si>
  <si>
    <t>31718914</t>
  </si>
  <si>
    <t>Technické služby mesta Prešov a.s.</t>
  </si>
  <si>
    <t>tsmp@tsmp.sk</t>
  </si>
  <si>
    <t>  Železničná spoločnosť Slovensko, a.s.</t>
  </si>
  <si>
    <t>  Rozhlas a televízia Slovenska</t>
  </si>
  <si>
    <t>  Dopravný podnik mesta Košice, akciová spoločnosť</t>
  </si>
  <si>
    <t>  Lesy Slovenskej republiky, štátny podnik</t>
  </si>
  <si>
    <t>  Letové prevádzkové služby Slovenskej republiky, štátny podnik</t>
  </si>
  <si>
    <t>  Exportno-importná banka Slovenskej republiky</t>
  </si>
  <si>
    <t>  Slovenský vodohospodársky podnik, štátny podnik</t>
  </si>
  <si>
    <t>  Železnice Slovenskej republiky</t>
  </si>
  <si>
    <t>  Železničná spoločnosť Cargo Slovakia, a.s.</t>
  </si>
  <si>
    <t>  Vodohospodárska výstavba, štátny podnik</t>
  </si>
  <si>
    <t>  Všeobecná zdravotná poisťovňa, a.s.</t>
  </si>
  <si>
    <t>  Slovenská pošta, a.s.</t>
  </si>
  <si>
    <t>  Slovenská záručná a rozvojová banka, a. s.</t>
  </si>
  <si>
    <t>  Slovenská elektrizačná prenosová sústava, a.s.</t>
  </si>
  <si>
    <t>  Národná diaľničná spoločnosť, a.s.</t>
  </si>
  <si>
    <t>  Letisko M.R.Štefánika - Airport Bratislava, a.s.</t>
  </si>
  <si>
    <t>  Tipos, národná lotériová spoločnosť, a. s.</t>
  </si>
  <si>
    <t>  Tepláreň Košice, a.s.</t>
  </si>
  <si>
    <t>  Mestské lesy Košice a.s.</t>
  </si>
  <si>
    <t>  Odvoz a likvidácia odpadu a.s.</t>
  </si>
  <si>
    <t>  Transpetrol, a.s.</t>
  </si>
  <si>
    <t>  Dopravný podnik mesta Žiliny s.r.o.</t>
  </si>
  <si>
    <t>  Tepelné hospodárstvo, s.r.o Košice</t>
  </si>
  <si>
    <t>  Zvolenská teplárenská, a.s.</t>
  </si>
  <si>
    <t>  Bratislavská teplárenská, a.s.</t>
  </si>
  <si>
    <t>  Jadrová a vyraďovacia spoločnosť, a. s.</t>
  </si>
  <si>
    <t>  KSP, s.r.o.</t>
  </si>
  <si>
    <t>  Dopravný podnik Bratislava, akciová spoločnosť</t>
  </si>
  <si>
    <t>  Vojenské lesy a majetky SR - štátny podnik</t>
  </si>
  <si>
    <t>  Slovenská konsolidačná, a.s.</t>
  </si>
  <si>
    <t>  BPM s.r.o.</t>
  </si>
  <si>
    <t>  Mestské lesy Banská Bystrica s.r.o.</t>
  </si>
  <si>
    <t>  Trnavská teplárenská, a.s.</t>
  </si>
  <si>
    <t>  Službyt Nitra, s.r.o.</t>
  </si>
  <si>
    <t>  Bytový podnik mesta Košice, s.r.o.</t>
  </si>
  <si>
    <t>  Nitrianska investičná, s.r.o.</t>
  </si>
  <si>
    <t>  MsHK Žilina, a.s.</t>
  </si>
  <si>
    <t>Železnice Slovenskej republiky</t>
  </si>
  <si>
    <t>Slovenský vodohospodársky podnik,  štátny podnik</t>
  </si>
  <si>
    <t>Rozhlas a televízia Slovenska</t>
  </si>
  <si>
    <t>Letisko M.R.Štefánika - Airport Bratislava, a.s.</t>
  </si>
  <si>
    <t>Vodohospodárska výstavba, štátny podnik</t>
  </si>
  <si>
    <t>Exportno-importná banka Slovenskej republiky</t>
  </si>
  <si>
    <t>Letové prevádzkové služby Slovenskej republiky, štátny podnik</t>
  </si>
  <si>
    <t>Transpetrol, a.s.</t>
  </si>
  <si>
    <t>Tipos, národná lotériová spoločnosť, a. s.</t>
  </si>
  <si>
    <t>Tepelné hospodárstvo, s.r.o Košice</t>
  </si>
  <si>
    <t>Technická obnova a ochrana železníc, a. s.</t>
  </si>
  <si>
    <t>Slovenský plynárenský priemysel, a.s.</t>
  </si>
  <si>
    <t>Odvoz a likvidácia odpadu a.s.</t>
  </si>
  <si>
    <t>iba 37</t>
  </si>
  <si>
    <t>Rozdiel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</si>
</sst>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EUR&quot;_-;\-* #,##0.00\ &quot;EUR&quot;_-;_-* &quot;-&quot;??\ &quot;EUR&quot;_-;_-@"/>
    <numFmt numFmtId="165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1" fillId="2" borderId="1" xfId="0" applyNumberFormat="1" applyFont="1" applyFill="1" applyBorder="1"/>
    <xf numFmtId="0" fontId="2" fillId="2" borderId="1" xfId="0" applyFont="1" applyFill="1" applyBorder="1"/>
    <xf numFmtId="0" fontId="0" fillId="2" borderId="1" xfId="0" applyFont="1" applyFill="1" applyBorder="1" applyAlignment="1">
      <alignment horizontal="right"/>
    </xf>
    <xf numFmtId="1" fontId="0" fillId="3" borderId="1" xfId="0" applyNumberFormat="1" applyFont="1" applyFill="1" applyBorder="1"/>
    <xf numFmtId="0" fontId="4" fillId="3" borderId="1" xfId="0" applyFont="1" applyFill="1" applyBorder="1"/>
    <xf numFmtId="0" fontId="4" fillId="0" borderId="1" xfId="0" applyFont="1" applyBorder="1"/>
    <xf numFmtId="0" fontId="0" fillId="0" borderId="1" xfId="0" applyFont="1" applyBorder="1" applyAlignment="1">
      <alignment horizontal="right"/>
    </xf>
    <xf numFmtId="1" fontId="0" fillId="4" borderId="1" xfId="0" applyNumberFormat="1" applyFont="1" applyFill="1" applyBorder="1"/>
    <xf numFmtId="0" fontId="4" fillId="4" borderId="1" xfId="0" applyFont="1" applyFill="1" applyBorder="1"/>
    <xf numFmtId="1" fontId="0" fillId="5" borderId="1" xfId="0" applyNumberFormat="1" applyFont="1" applyFill="1" applyBorder="1"/>
    <xf numFmtId="0" fontId="4" fillId="5" borderId="1" xfId="0" applyFont="1" applyFill="1" applyBorder="1"/>
    <xf numFmtId="0" fontId="0" fillId="6" borderId="1" xfId="0" applyFont="1" applyFill="1" applyBorder="1"/>
    <xf numFmtId="0" fontId="4" fillId="6" borderId="1" xfId="0" applyFont="1" applyFill="1" applyBorder="1"/>
    <xf numFmtId="0" fontId="2" fillId="0" borderId="1" xfId="0" applyFont="1" applyBorder="1"/>
    <xf numFmtId="164" fontId="4" fillId="0" borderId="1" xfId="0" applyNumberFormat="1" applyFont="1" applyBorder="1"/>
    <xf numFmtId="0" fontId="5" fillId="7" borderId="1" xfId="0" applyFont="1" applyFill="1" applyBorder="1"/>
    <xf numFmtId="0" fontId="0" fillId="8" borderId="1" xfId="0" applyFill="1" applyBorder="1"/>
    <xf numFmtId="0" fontId="5" fillId="9" borderId="1" xfId="0" applyFont="1" applyFill="1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ont="1" applyFill="1" applyBorder="1" applyAlignment="1">
      <alignment horizontal="right"/>
    </xf>
    <xf numFmtId="165" fontId="0" fillId="0" borderId="0" xfId="0" applyNumberFormat="1"/>
    <xf numFmtId="0" fontId="1" fillId="0" borderId="1" xfId="0" applyFont="1" applyBorder="1" applyAlignment="1">
      <alignment horizontal="left"/>
    </xf>
    <xf numFmtId="0" fontId="0" fillId="10" borderId="1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/>
    </xf>
    <xf numFmtId="0" fontId="0" fillId="12" borderId="1" xfId="0" applyFont="1" applyFill="1" applyBorder="1" applyAlignment="1">
      <alignment horizontal="right"/>
    </xf>
    <xf numFmtId="0" fontId="0" fillId="10" borderId="0" xfId="0" applyFill="1"/>
    <xf numFmtId="0" fontId="0" fillId="12" borderId="0" xfId="0" applyFill="1"/>
    <xf numFmtId="0" fontId="0" fillId="11" borderId="0" xfId="0" applyFill="1"/>
    <xf numFmtId="10" fontId="0" fillId="0" borderId="0" xfId="0" applyNumberFormat="1"/>
    <xf numFmtId="10" fontId="0" fillId="13" borderId="0" xfId="0" applyNumberFormat="1" applyFill="1"/>
    <xf numFmtId="0" fontId="5" fillId="0" borderId="0" xfId="0" applyFont="1"/>
    <xf numFmtId="1" fontId="1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3" fontId="1" fillId="0" borderId="1" xfId="0" applyNumberFormat="1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vs.sk/" TargetMode="External"/><Relationship Id="rId21" Type="http://schemas.openxmlformats.org/officeDocument/2006/relationships/hyperlink" Target="http://www.zsvs.sk/" TargetMode="External"/><Relationship Id="rId34" Type="http://schemas.openxmlformats.org/officeDocument/2006/relationships/hyperlink" Target="http://www.komvak.sk/sk/o_spolocnosti.html" TargetMode="External"/><Relationship Id="rId42" Type="http://schemas.openxmlformats.org/officeDocument/2006/relationships/hyperlink" Target="http://www.tipos.sk/" TargetMode="External"/><Relationship Id="rId47" Type="http://schemas.openxmlformats.org/officeDocument/2006/relationships/hyperlink" Target="http://www.javys.sk/sk/" TargetMode="External"/><Relationship Id="rId50" Type="http://schemas.openxmlformats.org/officeDocument/2006/relationships/hyperlink" Target="http://www.vvb.sk/cms/" TargetMode="External"/><Relationship Id="rId55" Type="http://schemas.openxmlformats.org/officeDocument/2006/relationships/hyperlink" Target="http://www.lps.sk/sk/" TargetMode="External"/><Relationship Id="rId63" Type="http://schemas.openxmlformats.org/officeDocument/2006/relationships/hyperlink" Target="mailto:sekretariat@mint.sk" TargetMode="External"/><Relationship Id="rId68" Type="http://schemas.openxmlformats.org/officeDocument/2006/relationships/hyperlink" Target="http://www.zvtp.sk/" TargetMode="External"/><Relationship Id="rId76" Type="http://schemas.openxmlformats.org/officeDocument/2006/relationships/hyperlink" Target="http://www.tatas.sk/" TargetMode="External"/><Relationship Id="rId84" Type="http://schemas.openxmlformats.org/officeDocument/2006/relationships/hyperlink" Target="http://www.biont.sk/" TargetMode="External"/><Relationship Id="rId89" Type="http://schemas.openxmlformats.org/officeDocument/2006/relationships/hyperlink" Target="http://www.dlhopisocp.sk/" TargetMode="External"/><Relationship Id="rId97" Type="http://schemas.openxmlformats.org/officeDocument/2006/relationships/hyperlink" Target="mailto:info@bbrsc.sk" TargetMode="External"/><Relationship Id="rId7" Type="http://schemas.openxmlformats.org/officeDocument/2006/relationships/hyperlink" Target="http://www.dpmz.sk/" TargetMode="External"/><Relationship Id="rId71" Type="http://schemas.openxmlformats.org/officeDocument/2006/relationships/hyperlink" Target="mailto:sekretariat@vlm.sk" TargetMode="External"/><Relationship Id="rId92" Type="http://schemas.openxmlformats.org/officeDocument/2006/relationships/hyperlink" Target="http://www.tsu.sk/" TargetMode="External"/><Relationship Id="rId2" Type="http://schemas.openxmlformats.org/officeDocument/2006/relationships/hyperlink" Target="http://www.teho.sk/" TargetMode="External"/><Relationship Id="rId16" Type="http://schemas.openxmlformats.org/officeDocument/2006/relationships/hyperlink" Target="http://www.parkovanietrencin.sk/" TargetMode="External"/><Relationship Id="rId29" Type="http://schemas.openxmlformats.org/officeDocument/2006/relationships/hyperlink" Target="http://www.turvod.sk/" TargetMode="External"/><Relationship Id="rId11" Type="http://schemas.openxmlformats.org/officeDocument/2006/relationships/hyperlink" Target="http://mshkzilina.tipsportextraliga.sk/" TargetMode="External"/><Relationship Id="rId24" Type="http://schemas.openxmlformats.org/officeDocument/2006/relationships/hyperlink" Target="http://www.tavos-as.sk/" TargetMode="External"/><Relationship Id="rId32" Type="http://schemas.openxmlformats.org/officeDocument/2006/relationships/hyperlink" Target="http://www.pvsas.sk/" TargetMode="External"/><Relationship Id="rId37" Type="http://schemas.openxmlformats.org/officeDocument/2006/relationships/hyperlink" Target="mailto:info@tvkas.sk" TargetMode="External"/><Relationship Id="rId40" Type="http://schemas.openxmlformats.org/officeDocument/2006/relationships/hyperlink" Target="http://www.sepsas.sk/seps/" TargetMode="External"/><Relationship Id="rId45" Type="http://schemas.openxmlformats.org/officeDocument/2006/relationships/hyperlink" Target="http://www.ndsas.sk/" TargetMode="External"/><Relationship Id="rId53" Type="http://schemas.openxmlformats.org/officeDocument/2006/relationships/hyperlink" Target="http://www.batas.sk/" TargetMode="External"/><Relationship Id="rId58" Type="http://schemas.openxmlformats.org/officeDocument/2006/relationships/hyperlink" Target="http://www.mhinvest.sk/sk/o-spolocnosti.html" TargetMode="External"/><Relationship Id="rId66" Type="http://schemas.openxmlformats.org/officeDocument/2006/relationships/hyperlink" Target="http://www.szrb.sk/" TargetMode="External"/><Relationship Id="rId74" Type="http://schemas.openxmlformats.org/officeDocument/2006/relationships/hyperlink" Target="http://www.konsolidacna.sk/" TargetMode="External"/><Relationship Id="rId79" Type="http://schemas.openxmlformats.org/officeDocument/2006/relationships/hyperlink" Target="http://www.lotn.sk/" TargetMode="External"/><Relationship Id="rId87" Type="http://schemas.openxmlformats.org/officeDocument/2006/relationships/hyperlink" Target="http://www.polnonakuptatry.sk/" TargetMode="External"/><Relationship Id="rId5" Type="http://schemas.openxmlformats.org/officeDocument/2006/relationships/hyperlink" Target="mailto:zakazka@olo.sk" TargetMode="External"/><Relationship Id="rId61" Type="http://schemas.openxmlformats.org/officeDocument/2006/relationships/hyperlink" Target="mailto:mtas@mtas.sk" TargetMode="External"/><Relationship Id="rId82" Type="http://schemas.openxmlformats.org/officeDocument/2006/relationships/hyperlink" Target="mailto:gallikova@agrokomplex.sk" TargetMode="External"/><Relationship Id="rId90" Type="http://schemas.openxmlformats.org/officeDocument/2006/relationships/hyperlink" Target="http://www.airport-poprad.sk/" TargetMode="External"/><Relationship Id="rId95" Type="http://schemas.openxmlformats.org/officeDocument/2006/relationships/hyperlink" Target="http://www.hydromelioracie.sk/" TargetMode="External"/><Relationship Id="rId19" Type="http://schemas.openxmlformats.org/officeDocument/2006/relationships/hyperlink" Target="http://www.vodarne.eu/novy_web/" TargetMode="External"/><Relationship Id="rId14" Type="http://schemas.openxmlformats.org/officeDocument/2006/relationships/hyperlink" Target="http://www.lesybb.sk/" TargetMode="External"/><Relationship Id="rId22" Type="http://schemas.openxmlformats.org/officeDocument/2006/relationships/hyperlink" Target="mailto:zuzana.endrodyova@zsvs.sk" TargetMode="External"/><Relationship Id="rId27" Type="http://schemas.openxmlformats.org/officeDocument/2006/relationships/hyperlink" Target="http://www.lvsas.sk/" TargetMode="External"/><Relationship Id="rId30" Type="http://schemas.openxmlformats.org/officeDocument/2006/relationships/hyperlink" Target="mailto:podatelna@turvod.sk" TargetMode="External"/><Relationship Id="rId35" Type="http://schemas.openxmlformats.org/officeDocument/2006/relationships/hyperlink" Target="http://www.vsr.sk/" TargetMode="External"/><Relationship Id="rId43" Type="http://schemas.openxmlformats.org/officeDocument/2006/relationships/hyperlink" Target="http://www.slovakrail.sk/" TargetMode="External"/><Relationship Id="rId48" Type="http://schemas.openxmlformats.org/officeDocument/2006/relationships/hyperlink" Target="http://www.lesy.sk/showdoc.do?docid=1663" TargetMode="External"/><Relationship Id="rId56" Type="http://schemas.openxmlformats.org/officeDocument/2006/relationships/hyperlink" Target="http://www.transpetrol.sk/uvod/" TargetMode="External"/><Relationship Id="rId64" Type="http://schemas.openxmlformats.org/officeDocument/2006/relationships/hyperlink" Target="http://www.bts.aero/cestujuci/" TargetMode="External"/><Relationship Id="rId69" Type="http://schemas.openxmlformats.org/officeDocument/2006/relationships/hyperlink" Target="mailto:sekretariat@zvtp.sk" TargetMode="External"/><Relationship Id="rId77" Type="http://schemas.openxmlformats.org/officeDocument/2006/relationships/hyperlink" Target="mailto:info@tatas.sk" TargetMode="External"/><Relationship Id="rId100" Type="http://schemas.openxmlformats.org/officeDocument/2006/relationships/hyperlink" Target="http://www.sms.zupa-tt.sk/domov.html" TargetMode="External"/><Relationship Id="rId8" Type="http://schemas.openxmlformats.org/officeDocument/2006/relationships/hyperlink" Target="http://www.bpmk.sk/" TargetMode="External"/><Relationship Id="rId51" Type="http://schemas.openxmlformats.org/officeDocument/2006/relationships/hyperlink" Target="http://www.rtvs.org/uvod" TargetMode="External"/><Relationship Id="rId72" Type="http://schemas.openxmlformats.org/officeDocument/2006/relationships/hyperlink" Target="http://www.eximbanka.sk/" TargetMode="External"/><Relationship Id="rId80" Type="http://schemas.openxmlformats.org/officeDocument/2006/relationships/hyperlink" Target="http://www.lpmulic.sk/kontakt.html" TargetMode="External"/><Relationship Id="rId85" Type="http://schemas.openxmlformats.org/officeDocument/2006/relationships/hyperlink" Target="http://www.ssdz.sk/" TargetMode="External"/><Relationship Id="rId93" Type="http://schemas.openxmlformats.org/officeDocument/2006/relationships/hyperlink" Target="http://airportsliac.eu/" TargetMode="External"/><Relationship Id="rId98" Type="http://schemas.openxmlformats.org/officeDocument/2006/relationships/hyperlink" Target="http://www.rsucnr.sk/" TargetMode="External"/><Relationship Id="rId3" Type="http://schemas.openxmlformats.org/officeDocument/2006/relationships/hyperlink" Target="http://www.dpmk.sk/" TargetMode="External"/><Relationship Id="rId12" Type="http://schemas.openxmlformats.org/officeDocument/2006/relationships/hyperlink" Target="http://www.sluzbyt-nitra.sk/" TargetMode="External"/><Relationship Id="rId17" Type="http://schemas.openxmlformats.org/officeDocument/2006/relationships/hyperlink" Target="http://www.mtt.sk/" TargetMode="External"/><Relationship Id="rId25" Type="http://schemas.openxmlformats.org/officeDocument/2006/relationships/hyperlink" Target="mailto:sekretariatgr@tavos.sk" TargetMode="External"/><Relationship Id="rId33" Type="http://schemas.openxmlformats.org/officeDocument/2006/relationships/hyperlink" Target="mailto:sekretariat@pvsas.sk" TargetMode="External"/><Relationship Id="rId38" Type="http://schemas.openxmlformats.org/officeDocument/2006/relationships/hyperlink" Target="http://www.vszp.sk/" TargetMode="External"/><Relationship Id="rId46" Type="http://schemas.openxmlformats.org/officeDocument/2006/relationships/hyperlink" Target="mailto:infozakon@ndsas.sk" TargetMode="External"/><Relationship Id="rId59" Type="http://schemas.openxmlformats.org/officeDocument/2006/relationships/hyperlink" Target="mailto:mhinvest@mhinvest.sk" TargetMode="External"/><Relationship Id="rId67" Type="http://schemas.openxmlformats.org/officeDocument/2006/relationships/hyperlink" Target="mailto:info@szrb.sk" TargetMode="External"/><Relationship Id="rId20" Type="http://schemas.openxmlformats.org/officeDocument/2006/relationships/hyperlink" Target="http://www.bvsas.sk/sk/" TargetMode="External"/><Relationship Id="rId41" Type="http://schemas.openxmlformats.org/officeDocument/2006/relationships/hyperlink" Target="http://www.zscargo.sk/sk/" TargetMode="External"/><Relationship Id="rId54" Type="http://schemas.openxmlformats.org/officeDocument/2006/relationships/hyperlink" Target="mailto:batas@batas.sk" TargetMode="External"/><Relationship Id="rId62" Type="http://schemas.openxmlformats.org/officeDocument/2006/relationships/hyperlink" Target="http://www.mint.sk/?lang=sk" TargetMode="External"/><Relationship Id="rId70" Type="http://schemas.openxmlformats.org/officeDocument/2006/relationships/hyperlink" Target="http://vlm.sk/" TargetMode="External"/><Relationship Id="rId75" Type="http://schemas.openxmlformats.org/officeDocument/2006/relationships/hyperlink" Target="mailto:slovkons@slovenska-konsolidacna.sk" TargetMode="External"/><Relationship Id="rId83" Type="http://schemas.openxmlformats.org/officeDocument/2006/relationships/hyperlink" Target="https://www.pssr.sk/" TargetMode="External"/><Relationship Id="rId88" Type="http://schemas.openxmlformats.org/officeDocument/2006/relationships/hyperlink" Target="http://sk.nztopolcianky.sk/" TargetMode="External"/><Relationship Id="rId91" Type="http://schemas.openxmlformats.org/officeDocument/2006/relationships/hyperlink" Target="http://www.vpas.sk/" TargetMode="External"/><Relationship Id="rId96" Type="http://schemas.openxmlformats.org/officeDocument/2006/relationships/hyperlink" Target="http://www.bbrsc.sk/" TargetMode="External"/><Relationship Id="rId1" Type="http://schemas.openxmlformats.org/officeDocument/2006/relationships/hyperlink" Target="http://www.dpb.sk/" TargetMode="External"/><Relationship Id="rId6" Type="http://schemas.openxmlformats.org/officeDocument/2006/relationships/hyperlink" Target="http://www.dpmp.sk/" TargetMode="External"/><Relationship Id="rId15" Type="http://schemas.openxmlformats.org/officeDocument/2006/relationships/hyperlink" Target="http://www.kspsro.eu/sk/KSPsro.html" TargetMode="External"/><Relationship Id="rId23" Type="http://schemas.openxmlformats.org/officeDocument/2006/relationships/hyperlink" Target="http://www.sevak.sk/" TargetMode="External"/><Relationship Id="rId28" Type="http://schemas.openxmlformats.org/officeDocument/2006/relationships/hyperlink" Target="http://www.povs.sk/" TargetMode="External"/><Relationship Id="rId36" Type="http://schemas.openxmlformats.org/officeDocument/2006/relationships/hyperlink" Target="http://www.tvkas.sk/" TargetMode="External"/><Relationship Id="rId49" Type="http://schemas.openxmlformats.org/officeDocument/2006/relationships/hyperlink" Target="http://www.svp.sk/svp/default.asp" TargetMode="External"/><Relationship Id="rId57" Type="http://schemas.openxmlformats.org/officeDocument/2006/relationships/hyperlink" Target="http://www.teplarenzilina.sk/" TargetMode="External"/><Relationship Id="rId10" Type="http://schemas.openxmlformats.org/officeDocument/2006/relationships/hyperlink" Target="http://www.tsmp.sk/" TargetMode="External"/><Relationship Id="rId31" Type="http://schemas.openxmlformats.org/officeDocument/2006/relationships/hyperlink" Target="http://www.ovs.sk/" TargetMode="External"/><Relationship Id="rId44" Type="http://schemas.openxmlformats.org/officeDocument/2006/relationships/hyperlink" Target="http://www.posta.sk/" TargetMode="External"/><Relationship Id="rId52" Type="http://schemas.openxmlformats.org/officeDocument/2006/relationships/hyperlink" Target="http://www.teko.sk/web/guest;jsessionid=7B44B2E0A149C41FC780EE9F372127E2" TargetMode="External"/><Relationship Id="rId60" Type="http://schemas.openxmlformats.org/officeDocument/2006/relationships/hyperlink" Target="http://www.mtas.sk/" TargetMode="External"/><Relationship Id="rId65" Type="http://schemas.openxmlformats.org/officeDocument/2006/relationships/hyperlink" Target="mailto:lostandfound@bts.aero" TargetMode="External"/><Relationship Id="rId73" Type="http://schemas.openxmlformats.org/officeDocument/2006/relationships/hyperlink" Target="mailto:informacie@eximbanka.sk" TargetMode="External"/><Relationship Id="rId78" Type="http://schemas.openxmlformats.org/officeDocument/2006/relationships/hyperlink" Target="http://www.aomvsr.sk/" TargetMode="External"/><Relationship Id="rId81" Type="http://schemas.openxmlformats.org/officeDocument/2006/relationships/hyperlink" Target="http://www.agrokomplex.sk/" TargetMode="External"/><Relationship Id="rId86" Type="http://schemas.openxmlformats.org/officeDocument/2006/relationships/hyperlink" Target="http://www.tooz.sk/" TargetMode="External"/><Relationship Id="rId94" Type="http://schemas.openxmlformats.org/officeDocument/2006/relationships/hyperlink" Target="http://rudnebane.sk/" TargetMode="External"/><Relationship Id="rId99" Type="http://schemas.openxmlformats.org/officeDocument/2006/relationships/hyperlink" Target="http://www.energo-sk.sk/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olo.sk/o-nas/" TargetMode="External"/><Relationship Id="rId9" Type="http://schemas.openxmlformats.org/officeDocument/2006/relationships/hyperlink" Target="http://www.meleskosice.sk/" TargetMode="External"/><Relationship Id="rId13" Type="http://schemas.openxmlformats.org/officeDocument/2006/relationships/hyperlink" Target="http://www.bpmbb.sk/" TargetMode="External"/><Relationship Id="rId18" Type="http://schemas.openxmlformats.org/officeDocument/2006/relationships/hyperlink" Target="http://www.nitrianskainvesticna.sk/new_web/" TargetMode="External"/><Relationship Id="rId39" Type="http://schemas.openxmlformats.org/officeDocument/2006/relationships/hyperlink" Target="http://www.zsr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F2" sqref="F2"/>
    </sheetView>
  </sheetViews>
  <sheetFormatPr defaultRowHeight="15" x14ac:dyDescent="0.25"/>
  <cols>
    <col min="1" max="1" width="9.140625" style="19" customWidth="1"/>
    <col min="2" max="2" width="32.5703125" style="19" customWidth="1"/>
    <col min="3" max="3" width="23" style="19" customWidth="1"/>
    <col min="4" max="4" width="20.28515625" style="19" customWidth="1"/>
    <col min="5" max="5" width="21" style="19" customWidth="1"/>
    <col min="6" max="6" width="23.5703125" style="20" customWidth="1"/>
    <col min="7" max="7" width="14" customWidth="1"/>
    <col min="8" max="8" width="15.42578125" customWidth="1"/>
    <col min="9" max="9" width="22.42578125" customWidth="1"/>
  </cols>
  <sheetData>
    <row r="1" spans="1:10" x14ac:dyDescent="0.25">
      <c r="A1" s="1" t="s">
        <v>0</v>
      </c>
      <c r="B1" s="2"/>
      <c r="C1" s="2"/>
      <c r="D1" s="3"/>
      <c r="E1" s="3"/>
      <c r="F1" s="21"/>
    </row>
    <row r="2" spans="1:10" s="36" customFormat="1" x14ac:dyDescent="0.25">
      <c r="A2" s="33" t="s">
        <v>1</v>
      </c>
      <c r="B2" s="34" t="s">
        <v>2</v>
      </c>
      <c r="C2" s="35" t="s">
        <v>3</v>
      </c>
      <c r="D2" s="23" t="s">
        <v>4</v>
      </c>
      <c r="E2" s="23" t="s">
        <v>5</v>
      </c>
      <c r="F2" s="37">
        <v>2012</v>
      </c>
      <c r="G2" s="36">
        <v>2012</v>
      </c>
      <c r="H2" s="36">
        <v>2015</v>
      </c>
      <c r="I2" s="36">
        <v>2015</v>
      </c>
      <c r="J2" s="36" t="s">
        <v>283</v>
      </c>
    </row>
    <row r="3" spans="1:10" x14ac:dyDescent="0.25">
      <c r="A3" s="4" t="s">
        <v>13</v>
      </c>
      <c r="B3" s="5" t="s">
        <v>14</v>
      </c>
      <c r="C3" s="6" t="s">
        <v>15</v>
      </c>
      <c r="D3" s="24">
        <v>4</v>
      </c>
      <c r="E3" s="27">
        <v>1</v>
      </c>
      <c r="F3" t="s">
        <v>235</v>
      </c>
      <c r="G3" s="30">
        <v>0.56999999999999995</v>
      </c>
      <c r="H3" t="s">
        <v>14</v>
      </c>
      <c r="I3" s="31">
        <v>0.67057291666666663</v>
      </c>
      <c r="J3" s="30">
        <f>I3-G3</f>
        <v>0.10057291666666668</v>
      </c>
    </row>
    <row r="4" spans="1:10" x14ac:dyDescent="0.25">
      <c r="A4" s="4" t="s">
        <v>25</v>
      </c>
      <c r="B4" s="5" t="s">
        <v>26</v>
      </c>
      <c r="C4" s="6" t="s">
        <v>27</v>
      </c>
      <c r="D4" s="24">
        <v>8</v>
      </c>
      <c r="E4" s="27">
        <v>2</v>
      </c>
      <c r="F4" t="s">
        <v>239</v>
      </c>
      <c r="G4" s="30">
        <v>0.56000000000000005</v>
      </c>
      <c r="H4" t="s">
        <v>269</v>
      </c>
      <c r="I4" s="31">
        <v>0.62222222222222223</v>
      </c>
      <c r="J4" s="30">
        <f>I4-G4</f>
        <v>6.2222222222222179E-2</v>
      </c>
    </row>
    <row r="5" spans="1:10" x14ac:dyDescent="0.25">
      <c r="A5" s="4" t="s">
        <v>84</v>
      </c>
      <c r="B5" s="9" t="s">
        <v>82</v>
      </c>
      <c r="C5" s="6" t="s">
        <v>83</v>
      </c>
      <c r="D5" s="25">
        <v>34</v>
      </c>
      <c r="E5" s="27">
        <v>3</v>
      </c>
      <c r="F5" t="s">
        <v>259</v>
      </c>
      <c r="G5" s="30">
        <v>0.36</v>
      </c>
      <c r="H5" s="32" t="s">
        <v>82</v>
      </c>
      <c r="I5" s="31">
        <v>0.59149484536082475</v>
      </c>
      <c r="J5" s="30">
        <f>I5-G5</f>
        <v>0.23149484536082476</v>
      </c>
    </row>
    <row r="6" spans="1:10" x14ac:dyDescent="0.25">
      <c r="A6" s="4"/>
      <c r="B6" s="5" t="s">
        <v>6</v>
      </c>
      <c r="C6" s="6" t="s">
        <v>7</v>
      </c>
      <c r="D6" s="24">
        <v>1</v>
      </c>
      <c r="E6" s="27">
        <v>4</v>
      </c>
      <c r="F6" t="s">
        <v>232</v>
      </c>
      <c r="G6" s="30">
        <v>0.65</v>
      </c>
      <c r="H6" t="s">
        <v>6</v>
      </c>
      <c r="I6" s="31">
        <v>0.58072916666666663</v>
      </c>
      <c r="J6" s="30">
        <f>I6-G6</f>
        <v>-6.9270833333333393E-2</v>
      </c>
    </row>
    <row r="7" spans="1:10" x14ac:dyDescent="0.25">
      <c r="A7" s="4" t="s">
        <v>22</v>
      </c>
      <c r="B7" s="5" t="s">
        <v>23</v>
      </c>
      <c r="C7" s="6" t="s">
        <v>24</v>
      </c>
      <c r="D7" s="24">
        <v>7</v>
      </c>
      <c r="E7" s="27">
        <v>5</v>
      </c>
      <c r="F7" t="s">
        <v>238</v>
      </c>
      <c r="G7" s="30">
        <v>0.56000000000000005</v>
      </c>
      <c r="H7" t="s">
        <v>270</v>
      </c>
      <c r="I7" s="31">
        <v>0.57829670329670335</v>
      </c>
      <c r="J7" s="30">
        <f>I7-G7</f>
        <v>1.8296703296703298E-2</v>
      </c>
    </row>
    <row r="8" spans="1:10" x14ac:dyDescent="0.25">
      <c r="A8" s="4" t="s">
        <v>28</v>
      </c>
      <c r="B8" s="5" t="s">
        <v>29</v>
      </c>
      <c r="C8" s="6" t="s">
        <v>30</v>
      </c>
      <c r="D8" s="24">
        <v>10</v>
      </c>
      <c r="E8" s="27">
        <v>6</v>
      </c>
      <c r="F8" t="s">
        <v>240</v>
      </c>
      <c r="G8" s="30">
        <v>0.53</v>
      </c>
      <c r="H8" t="s">
        <v>29</v>
      </c>
      <c r="I8" s="31">
        <v>0.57487309644670048</v>
      </c>
      <c r="J8" s="30">
        <f>I8-G8</f>
        <v>4.4873096446700456E-2</v>
      </c>
    </row>
    <row r="9" spans="1:10" x14ac:dyDescent="0.25">
      <c r="A9" s="4" t="s">
        <v>54</v>
      </c>
      <c r="B9" s="5" t="s">
        <v>55</v>
      </c>
      <c r="C9" s="6" t="s">
        <v>56</v>
      </c>
      <c r="D9" s="26">
        <v>19</v>
      </c>
      <c r="E9" s="27">
        <v>7</v>
      </c>
      <c r="F9" t="s">
        <v>249</v>
      </c>
      <c r="G9" s="30">
        <v>0.48</v>
      </c>
      <c r="H9" t="s">
        <v>55</v>
      </c>
      <c r="I9" s="31">
        <v>0.56125000000000003</v>
      </c>
      <c r="J9" s="30">
        <f>I9-G9</f>
        <v>8.1250000000000044E-2</v>
      </c>
    </row>
    <row r="10" spans="1:10" x14ac:dyDescent="0.25">
      <c r="A10" s="4" t="s">
        <v>39</v>
      </c>
      <c r="B10" s="5" t="s">
        <v>40</v>
      </c>
      <c r="C10" s="6" t="s">
        <v>41</v>
      </c>
      <c r="D10" s="24">
        <v>14</v>
      </c>
      <c r="E10" s="27">
        <v>8</v>
      </c>
      <c r="F10" t="s">
        <v>244</v>
      </c>
      <c r="G10" s="30">
        <v>0.5</v>
      </c>
      <c r="H10" t="s">
        <v>40</v>
      </c>
      <c r="I10" s="31">
        <v>0.55808080808080807</v>
      </c>
      <c r="J10" s="30">
        <f>I10-G10</f>
        <v>5.8080808080808066E-2</v>
      </c>
    </row>
    <row r="11" spans="1:10" x14ac:dyDescent="0.25">
      <c r="A11" s="4" t="s">
        <v>36</v>
      </c>
      <c r="B11" s="5" t="s">
        <v>37</v>
      </c>
      <c r="C11" s="6" t="s">
        <v>38</v>
      </c>
      <c r="D11" s="24">
        <v>13</v>
      </c>
      <c r="E11" s="27">
        <v>9</v>
      </c>
      <c r="F11" t="s">
        <v>243</v>
      </c>
      <c r="G11" s="30">
        <v>0.5</v>
      </c>
      <c r="H11" t="s">
        <v>37</v>
      </c>
      <c r="I11" s="31">
        <v>0.55125000000000002</v>
      </c>
      <c r="J11" s="30">
        <f>I11-G11</f>
        <v>5.1250000000000018E-2</v>
      </c>
    </row>
    <row r="12" spans="1:10" x14ac:dyDescent="0.25">
      <c r="A12" s="4">
        <v>35937874</v>
      </c>
      <c r="B12" s="5" t="s">
        <v>34</v>
      </c>
      <c r="C12" s="6" t="s">
        <v>35</v>
      </c>
      <c r="D12" s="24">
        <v>12</v>
      </c>
      <c r="E12" s="27">
        <v>10</v>
      </c>
      <c r="F12" t="s">
        <v>242</v>
      </c>
      <c r="G12" s="30">
        <v>0.5</v>
      </c>
      <c r="H12" t="s">
        <v>34</v>
      </c>
      <c r="I12" s="31">
        <v>0.550761421319797</v>
      </c>
      <c r="J12" s="30">
        <f>I12-G12</f>
        <v>5.0761421319796995E-2</v>
      </c>
    </row>
    <row r="13" spans="1:10" x14ac:dyDescent="0.25">
      <c r="A13" s="4" t="s">
        <v>8</v>
      </c>
      <c r="B13" s="5" t="str">
        <f>HYPERLINK("http://www.rtvs.org/uvod","Rozhlas a televízia Slovenska")</f>
        <v>Rozhlas a televízia Slovenska</v>
      </c>
      <c r="C13" s="6" t="s">
        <v>9</v>
      </c>
      <c r="D13" s="24">
        <v>2</v>
      </c>
      <c r="E13" s="27">
        <v>11</v>
      </c>
      <c r="F13" t="s">
        <v>233</v>
      </c>
      <c r="G13" s="30">
        <v>0.64</v>
      </c>
      <c r="H13" t="s">
        <v>271</v>
      </c>
      <c r="I13" s="31">
        <v>0.55000000000000004</v>
      </c>
      <c r="J13" s="30">
        <f>I13-G13</f>
        <v>-8.9999999999999969E-2</v>
      </c>
    </row>
    <row r="14" spans="1:10" x14ac:dyDescent="0.25">
      <c r="A14" s="4" t="s">
        <v>115</v>
      </c>
      <c r="B14" s="5" t="s">
        <v>167</v>
      </c>
      <c r="C14" s="6" t="s">
        <v>168</v>
      </c>
      <c r="D14" s="7" t="s">
        <v>114</v>
      </c>
      <c r="E14" s="27">
        <v>12</v>
      </c>
      <c r="F14" s="22"/>
      <c r="H14" t="s">
        <v>167</v>
      </c>
      <c r="I14" s="31">
        <v>0.52932960893854752</v>
      </c>
      <c r="J14" s="30"/>
    </row>
    <row r="15" spans="1:10" x14ac:dyDescent="0.25">
      <c r="A15" s="8" t="s">
        <v>10</v>
      </c>
      <c r="B15" s="9" t="s">
        <v>11</v>
      </c>
      <c r="C15" s="6" t="s">
        <v>12</v>
      </c>
      <c r="D15" s="24">
        <v>3</v>
      </c>
      <c r="E15" s="27">
        <v>13</v>
      </c>
      <c r="F15" t="s">
        <v>234</v>
      </c>
      <c r="G15" s="30">
        <v>0.57999999999999996</v>
      </c>
      <c r="H15" t="s">
        <v>11</v>
      </c>
      <c r="I15" s="31">
        <v>0.5291878172588832</v>
      </c>
      <c r="J15" s="30">
        <f>I15-G15</f>
        <v>-5.0812182741116763E-2</v>
      </c>
    </row>
    <row r="16" spans="1:10" x14ac:dyDescent="0.25">
      <c r="A16" s="4" t="s">
        <v>48</v>
      </c>
      <c r="B16" s="5" t="s">
        <v>49</v>
      </c>
      <c r="C16" s="6" t="s">
        <v>50</v>
      </c>
      <c r="D16" s="26">
        <v>17</v>
      </c>
      <c r="E16" s="27">
        <v>14</v>
      </c>
      <c r="F16" t="s">
        <v>247</v>
      </c>
      <c r="G16" s="30">
        <v>0.48</v>
      </c>
      <c r="H16" t="s">
        <v>272</v>
      </c>
      <c r="I16" s="31">
        <v>0.52791878172588835</v>
      </c>
      <c r="J16" s="30">
        <f>I16-G16</f>
        <v>4.7918781725888371E-2</v>
      </c>
    </row>
    <row r="17" spans="1:10" x14ac:dyDescent="0.25">
      <c r="A17" s="10" t="s">
        <v>118</v>
      </c>
      <c r="B17" s="5" t="s">
        <v>186</v>
      </c>
      <c r="C17" s="6" t="s">
        <v>187</v>
      </c>
      <c r="D17" s="7" t="s">
        <v>114</v>
      </c>
      <c r="E17" s="27">
        <v>15</v>
      </c>
      <c r="F17" s="22"/>
      <c r="H17" t="s">
        <v>186</v>
      </c>
      <c r="I17" s="31">
        <v>0.51538461538461533</v>
      </c>
      <c r="J17" s="30"/>
    </row>
    <row r="18" spans="1:10" x14ac:dyDescent="0.25">
      <c r="A18" s="8" t="s">
        <v>90</v>
      </c>
      <c r="B18" s="5" t="s">
        <v>88</v>
      </c>
      <c r="C18" s="6" t="s">
        <v>89</v>
      </c>
      <c r="D18" s="25">
        <v>36</v>
      </c>
      <c r="E18" s="27">
        <v>16</v>
      </c>
      <c r="F18" t="s">
        <v>261</v>
      </c>
      <c r="G18" s="30">
        <v>0.32</v>
      </c>
      <c r="H18" t="s">
        <v>88</v>
      </c>
      <c r="I18" s="31">
        <v>0.51052631578947372</v>
      </c>
      <c r="J18" s="30">
        <f>I18-G18</f>
        <v>0.19052631578947371</v>
      </c>
    </row>
    <row r="19" spans="1:10" x14ac:dyDescent="0.25">
      <c r="A19" s="4" t="s">
        <v>75</v>
      </c>
      <c r="B19" s="5" t="s">
        <v>73</v>
      </c>
      <c r="C19" s="6" t="s">
        <v>74</v>
      </c>
      <c r="D19" s="26">
        <v>29</v>
      </c>
      <c r="E19" s="27">
        <v>17</v>
      </c>
      <c r="F19" t="s">
        <v>256</v>
      </c>
      <c r="G19" s="30">
        <v>0.39</v>
      </c>
      <c r="H19" t="s">
        <v>73</v>
      </c>
      <c r="I19" s="31">
        <v>0.50810810810810814</v>
      </c>
      <c r="J19" s="30">
        <f>I19-G19</f>
        <v>0.11810810810810812</v>
      </c>
    </row>
    <row r="20" spans="1:10" x14ac:dyDescent="0.25">
      <c r="A20" s="4" t="s">
        <v>121</v>
      </c>
      <c r="B20" s="5" t="s">
        <v>206</v>
      </c>
      <c r="C20" s="6" t="s">
        <v>207</v>
      </c>
      <c r="D20" s="7" t="s">
        <v>114</v>
      </c>
      <c r="E20" s="27">
        <v>18</v>
      </c>
      <c r="F20" s="22"/>
      <c r="G20" s="30"/>
      <c r="H20" t="s">
        <v>206</v>
      </c>
      <c r="I20" s="31">
        <v>0.48648648648648651</v>
      </c>
      <c r="J20" s="30"/>
    </row>
    <row r="21" spans="1:10" x14ac:dyDescent="0.25">
      <c r="A21" s="12">
        <v>35850370</v>
      </c>
      <c r="B21" s="5" t="s">
        <v>159</v>
      </c>
      <c r="C21" s="15" t="s">
        <v>160</v>
      </c>
      <c r="D21" s="7" t="s">
        <v>114</v>
      </c>
      <c r="E21" s="27">
        <v>19</v>
      </c>
      <c r="F21" s="22"/>
      <c r="H21" t="s">
        <v>159</v>
      </c>
      <c r="I21" s="31">
        <v>0.48369565217391303</v>
      </c>
      <c r="J21" s="30"/>
    </row>
    <row r="22" spans="1:10" x14ac:dyDescent="0.25">
      <c r="A22" s="4" t="s">
        <v>31</v>
      </c>
      <c r="B22" s="5" t="s">
        <v>32</v>
      </c>
      <c r="C22" s="6" t="s">
        <v>33</v>
      </c>
      <c r="D22" s="24">
        <v>11</v>
      </c>
      <c r="E22" s="27">
        <v>20</v>
      </c>
      <c r="F22" t="s">
        <v>241</v>
      </c>
      <c r="G22" s="30">
        <v>0.53</v>
      </c>
      <c r="H22" t="s">
        <v>273</v>
      </c>
      <c r="I22" s="31">
        <v>0.48118279569892475</v>
      </c>
      <c r="J22" s="30">
        <f>I22-G22</f>
        <v>-4.8817204301075279E-2</v>
      </c>
    </row>
    <row r="23" spans="1:10" x14ac:dyDescent="0.25">
      <c r="A23" s="4" t="s">
        <v>19</v>
      </c>
      <c r="B23" s="5" t="s">
        <v>20</v>
      </c>
      <c r="C23" s="6" t="s">
        <v>21</v>
      </c>
      <c r="D23" s="24">
        <v>6</v>
      </c>
      <c r="E23" s="27">
        <v>21</v>
      </c>
      <c r="F23" t="s">
        <v>237</v>
      </c>
      <c r="G23" s="30">
        <v>0.56999999999999995</v>
      </c>
      <c r="H23" t="s">
        <v>274</v>
      </c>
      <c r="I23" s="31">
        <v>0.48097826086956524</v>
      </c>
      <c r="J23" s="30">
        <f>I23-G23</f>
        <v>-8.9021739130434707E-2</v>
      </c>
    </row>
    <row r="24" spans="1:10" x14ac:dyDescent="0.25">
      <c r="A24" s="4" t="s">
        <v>45</v>
      </c>
      <c r="B24" s="5" t="s">
        <v>46</v>
      </c>
      <c r="C24" s="6" t="s">
        <v>47</v>
      </c>
      <c r="D24" s="26">
        <v>16</v>
      </c>
      <c r="E24" s="27">
        <v>22</v>
      </c>
      <c r="F24" t="s">
        <v>246</v>
      </c>
      <c r="G24" s="30">
        <v>0.49</v>
      </c>
      <c r="H24" t="s">
        <v>46</v>
      </c>
      <c r="I24" s="31">
        <v>0.46446700507614214</v>
      </c>
      <c r="J24" s="30">
        <f>I24-G24</f>
        <v>-2.5532994923857855E-2</v>
      </c>
    </row>
    <row r="25" spans="1:10" x14ac:dyDescent="0.25">
      <c r="A25" s="4" t="s">
        <v>126</v>
      </c>
      <c r="B25" s="5" t="s">
        <v>162</v>
      </c>
      <c r="C25" s="6" t="s">
        <v>163</v>
      </c>
      <c r="D25" s="7" t="s">
        <v>114</v>
      </c>
      <c r="E25" s="27">
        <v>23</v>
      </c>
      <c r="F25" s="22"/>
      <c r="H25" t="s">
        <v>162</v>
      </c>
      <c r="I25" s="31">
        <v>0.46296296296296297</v>
      </c>
      <c r="J25" s="30"/>
    </row>
    <row r="26" spans="1:10" x14ac:dyDescent="0.25">
      <c r="A26" s="8" t="s">
        <v>129</v>
      </c>
      <c r="B26" s="5" t="s">
        <v>217</v>
      </c>
      <c r="C26" s="6" t="s">
        <v>218</v>
      </c>
      <c r="D26" s="7" t="s">
        <v>114</v>
      </c>
      <c r="E26" s="27">
        <v>24</v>
      </c>
      <c r="F26" s="22"/>
      <c r="H26" t="s">
        <v>217</v>
      </c>
      <c r="I26" s="31">
        <v>0.46276595744680848</v>
      </c>
      <c r="J26" s="30"/>
    </row>
    <row r="27" spans="1:10" x14ac:dyDescent="0.25">
      <c r="A27" s="10" t="s">
        <v>132</v>
      </c>
      <c r="B27" s="13" t="s">
        <v>124</v>
      </c>
      <c r="C27" s="14" t="s">
        <v>125</v>
      </c>
      <c r="D27" s="7" t="s">
        <v>114</v>
      </c>
      <c r="E27" s="27">
        <v>25</v>
      </c>
      <c r="F27" s="22"/>
      <c r="H27" t="s">
        <v>124</v>
      </c>
      <c r="I27" s="31">
        <v>0.45874999999999999</v>
      </c>
      <c r="J27" s="30"/>
    </row>
    <row r="28" spans="1:10" x14ac:dyDescent="0.25">
      <c r="A28" s="4" t="s">
        <v>135</v>
      </c>
      <c r="B28" s="5" t="s">
        <v>136</v>
      </c>
      <c r="C28" s="6" t="s">
        <v>137</v>
      </c>
      <c r="D28" s="7" t="s">
        <v>114</v>
      </c>
      <c r="E28" s="27">
        <v>26</v>
      </c>
      <c r="F28" s="22"/>
      <c r="H28" t="s">
        <v>136</v>
      </c>
      <c r="I28" s="31">
        <v>0.45294117647058824</v>
      </c>
      <c r="J28" s="30"/>
    </row>
    <row r="29" spans="1:10" x14ac:dyDescent="0.25">
      <c r="A29" s="4" t="s">
        <v>16</v>
      </c>
      <c r="B29" s="5" t="s">
        <v>17</v>
      </c>
      <c r="C29" s="6" t="s">
        <v>18</v>
      </c>
      <c r="D29" s="24">
        <v>5</v>
      </c>
      <c r="E29" s="27">
        <v>27</v>
      </c>
      <c r="F29" t="s">
        <v>236</v>
      </c>
      <c r="G29" s="30">
        <v>0.56999999999999995</v>
      </c>
      <c r="H29" t="s">
        <v>275</v>
      </c>
      <c r="I29" s="31">
        <v>0.45135135135135135</v>
      </c>
      <c r="J29" s="30">
        <f>I29-G29</f>
        <v>-0.1186486486486486</v>
      </c>
    </row>
    <row r="30" spans="1:10" x14ac:dyDescent="0.25">
      <c r="A30" s="4" t="s">
        <v>63</v>
      </c>
      <c r="B30" s="5" t="s">
        <v>64</v>
      </c>
      <c r="C30" s="6" t="s">
        <v>65</v>
      </c>
      <c r="D30" s="26">
        <v>22</v>
      </c>
      <c r="E30" s="28">
        <v>28</v>
      </c>
      <c r="F30" t="s">
        <v>252</v>
      </c>
      <c r="G30" s="30">
        <v>0.46</v>
      </c>
      <c r="H30" t="s">
        <v>276</v>
      </c>
      <c r="I30" s="31">
        <v>0.44874999999999998</v>
      </c>
      <c r="J30" s="30">
        <f>I30-G30</f>
        <v>-1.1250000000000038E-2</v>
      </c>
    </row>
    <row r="31" spans="1:10" x14ac:dyDescent="0.25">
      <c r="A31" s="4" t="s">
        <v>51</v>
      </c>
      <c r="B31" s="5" t="s">
        <v>52</v>
      </c>
      <c r="C31" s="6" t="s">
        <v>53</v>
      </c>
      <c r="D31" s="26">
        <v>18</v>
      </c>
      <c r="E31" s="28">
        <v>29</v>
      </c>
      <c r="F31" t="s">
        <v>248</v>
      </c>
      <c r="G31" s="30">
        <v>0.48</v>
      </c>
      <c r="H31" t="s">
        <v>277</v>
      </c>
      <c r="I31" s="31">
        <v>0.44</v>
      </c>
      <c r="J31" s="30">
        <f>I31-G31</f>
        <v>-3.999999999999998E-2</v>
      </c>
    </row>
    <row r="32" spans="1:10" x14ac:dyDescent="0.25">
      <c r="A32" s="4" t="s">
        <v>42</v>
      </c>
      <c r="B32" s="5" t="s">
        <v>43</v>
      </c>
      <c r="C32" s="6" t="s">
        <v>44</v>
      </c>
      <c r="D32" s="24">
        <v>15</v>
      </c>
      <c r="E32" s="28">
        <v>30</v>
      </c>
      <c r="F32" t="s">
        <v>245</v>
      </c>
      <c r="G32" s="30">
        <v>0.49</v>
      </c>
      <c r="H32" t="s">
        <v>43</v>
      </c>
      <c r="I32" s="31">
        <v>0.43874999999999997</v>
      </c>
      <c r="J32" s="30">
        <f>I32-G32</f>
        <v>-5.1250000000000018E-2</v>
      </c>
    </row>
    <row r="33" spans="1:10" x14ac:dyDescent="0.25">
      <c r="A33" s="4" t="s">
        <v>138</v>
      </c>
      <c r="B33" s="13" t="s">
        <v>164</v>
      </c>
      <c r="C33" s="14" t="s">
        <v>165</v>
      </c>
      <c r="D33" s="7" t="s">
        <v>114</v>
      </c>
      <c r="E33" s="28">
        <v>31</v>
      </c>
      <c r="F33" s="22"/>
      <c r="H33" t="s">
        <v>164</v>
      </c>
      <c r="I33" s="31">
        <v>0.43093922651933703</v>
      </c>
      <c r="J33" s="30"/>
    </row>
    <row r="34" spans="1:10" x14ac:dyDescent="0.25">
      <c r="A34" s="4" t="s">
        <v>141</v>
      </c>
      <c r="B34" s="5" t="s">
        <v>112</v>
      </c>
      <c r="C34" s="6" t="s">
        <v>113</v>
      </c>
      <c r="D34" s="7" t="s">
        <v>114</v>
      </c>
      <c r="E34" s="28">
        <v>32</v>
      </c>
      <c r="F34" s="22"/>
      <c r="H34" t="s">
        <v>112</v>
      </c>
      <c r="I34" s="31">
        <v>0.42471590909090912</v>
      </c>
      <c r="J34" s="30"/>
    </row>
    <row r="35" spans="1:10" x14ac:dyDescent="0.25">
      <c r="A35" s="8" t="s">
        <v>105</v>
      </c>
      <c r="B35" s="9" t="s">
        <v>103</v>
      </c>
      <c r="C35" s="6" t="s">
        <v>104</v>
      </c>
      <c r="D35" s="25">
        <v>42</v>
      </c>
      <c r="E35" s="28">
        <v>33</v>
      </c>
      <c r="F35" t="s">
        <v>266</v>
      </c>
      <c r="G35" s="30">
        <v>0.24</v>
      </c>
      <c r="H35" t="s">
        <v>103</v>
      </c>
      <c r="I35" s="31">
        <v>0.42307692307692307</v>
      </c>
      <c r="J35" s="30">
        <f>I35-G35</f>
        <v>0.18307692307692308</v>
      </c>
    </row>
    <row r="36" spans="1:10" x14ac:dyDescent="0.25">
      <c r="A36" s="8" t="s">
        <v>69</v>
      </c>
      <c r="B36" s="9" t="s">
        <v>70</v>
      </c>
      <c r="C36" s="6" t="s">
        <v>71</v>
      </c>
      <c r="D36" s="26">
        <v>27</v>
      </c>
      <c r="E36" s="28">
        <v>34</v>
      </c>
      <c r="F36" t="s">
        <v>254</v>
      </c>
      <c r="G36" s="30">
        <v>0.4</v>
      </c>
      <c r="H36" t="s">
        <v>278</v>
      </c>
      <c r="I36" s="31">
        <v>0.41129032258064518</v>
      </c>
      <c r="J36" s="30">
        <f>I36-G36</f>
        <v>1.1290322580645162E-2</v>
      </c>
    </row>
    <row r="37" spans="1:10" x14ac:dyDescent="0.25">
      <c r="A37" s="4" t="s">
        <v>144</v>
      </c>
      <c r="B37" s="5" t="s">
        <v>153</v>
      </c>
      <c r="C37" s="6" t="s">
        <v>154</v>
      </c>
      <c r="D37" s="7" t="s">
        <v>114</v>
      </c>
      <c r="E37" s="28">
        <v>35</v>
      </c>
      <c r="F37" s="22"/>
      <c r="H37" t="s">
        <v>153</v>
      </c>
      <c r="I37" s="31">
        <v>0.4101123595505618</v>
      </c>
      <c r="J37" s="30"/>
    </row>
    <row r="38" spans="1:10" x14ac:dyDescent="0.25">
      <c r="A38" s="8" t="s">
        <v>66</v>
      </c>
      <c r="B38" s="9" t="s">
        <v>67</v>
      </c>
      <c r="C38" s="6" t="s">
        <v>68</v>
      </c>
      <c r="D38" s="26">
        <v>23</v>
      </c>
      <c r="E38" s="28">
        <v>36</v>
      </c>
      <c r="F38" t="s">
        <v>253</v>
      </c>
      <c r="G38" s="30">
        <v>0.46</v>
      </c>
      <c r="H38" t="s">
        <v>67</v>
      </c>
      <c r="I38" s="31">
        <v>0.39402173913043476</v>
      </c>
      <c r="J38" s="30">
        <f>I38-G38</f>
        <v>-6.5978260869565264E-2</v>
      </c>
    </row>
    <row r="39" spans="1:10" x14ac:dyDescent="0.25">
      <c r="A39" s="8" t="s">
        <v>78</v>
      </c>
      <c r="B39" s="5" t="s">
        <v>76</v>
      </c>
      <c r="C39" s="6" t="s">
        <v>77</v>
      </c>
      <c r="D39" s="26">
        <v>30</v>
      </c>
      <c r="E39" s="28">
        <v>37</v>
      </c>
      <c r="F39" t="s">
        <v>257</v>
      </c>
      <c r="G39" s="30">
        <v>0.39</v>
      </c>
      <c r="H39" t="s">
        <v>76</v>
      </c>
      <c r="I39" s="31">
        <v>0.39321608040201006</v>
      </c>
      <c r="J39" s="30">
        <f>I39-G39</f>
        <v>3.2160804020100464E-3</v>
      </c>
    </row>
    <row r="40" spans="1:10" x14ac:dyDescent="0.25">
      <c r="A40" s="4" t="s">
        <v>147</v>
      </c>
      <c r="B40" s="5" t="s">
        <v>148</v>
      </c>
      <c r="C40" s="6" t="s">
        <v>149</v>
      </c>
      <c r="D40" s="7" t="s">
        <v>114</v>
      </c>
      <c r="E40" s="28">
        <v>38</v>
      </c>
      <c r="F40" s="22"/>
      <c r="H40" t="s">
        <v>148</v>
      </c>
      <c r="I40" s="31">
        <v>0.39054054054054055</v>
      </c>
      <c r="J40" s="30"/>
    </row>
    <row r="41" spans="1:10" x14ac:dyDescent="0.25">
      <c r="A41" s="12">
        <v>36672441</v>
      </c>
      <c r="B41" s="5" t="s">
        <v>122</v>
      </c>
      <c r="C41" s="6" t="s">
        <v>123</v>
      </c>
      <c r="D41" s="7" t="s">
        <v>114</v>
      </c>
      <c r="E41" s="28">
        <v>39</v>
      </c>
      <c r="F41" s="22"/>
      <c r="H41" t="s">
        <v>122</v>
      </c>
      <c r="I41" s="31">
        <v>0.3883248730964467</v>
      </c>
      <c r="J41" s="30"/>
    </row>
    <row r="42" spans="1:10" x14ac:dyDescent="0.25">
      <c r="A42" s="4" t="s">
        <v>152</v>
      </c>
      <c r="B42" s="5" t="s">
        <v>191</v>
      </c>
      <c r="C42" s="6" t="s">
        <v>192</v>
      </c>
      <c r="D42" s="7" t="s">
        <v>114</v>
      </c>
      <c r="E42" s="28">
        <v>40</v>
      </c>
      <c r="F42" s="22"/>
      <c r="H42" t="s">
        <v>279</v>
      </c>
      <c r="I42" s="31">
        <v>0.38135593220338981</v>
      </c>
      <c r="J42" s="30"/>
    </row>
    <row r="43" spans="1:10" x14ac:dyDescent="0.25">
      <c r="A43" s="4" t="s">
        <v>155</v>
      </c>
      <c r="B43" s="5" t="s">
        <v>116</v>
      </c>
      <c r="C43" s="6" t="s">
        <v>117</v>
      </c>
      <c r="D43" s="7" t="s">
        <v>114</v>
      </c>
      <c r="E43" s="28">
        <v>41</v>
      </c>
      <c r="F43" s="22"/>
      <c r="H43" t="s">
        <v>116</v>
      </c>
      <c r="I43" s="31">
        <v>0.37894736842105264</v>
      </c>
      <c r="J43" s="30"/>
    </row>
    <row r="44" spans="1:10" x14ac:dyDescent="0.25">
      <c r="A44" s="4" t="s">
        <v>158</v>
      </c>
      <c r="B44" s="5" t="s">
        <v>194</v>
      </c>
      <c r="C44" s="6" t="s">
        <v>195</v>
      </c>
      <c r="D44" s="7" t="s">
        <v>114</v>
      </c>
      <c r="E44" s="28">
        <v>42</v>
      </c>
      <c r="F44" s="22"/>
      <c r="H44" t="s">
        <v>194</v>
      </c>
      <c r="I44" s="31">
        <v>0.37572254335260113</v>
      </c>
      <c r="J44" s="30"/>
    </row>
    <row r="45" spans="1:10" x14ac:dyDescent="0.25">
      <c r="A45" s="4" t="s">
        <v>161</v>
      </c>
      <c r="B45" s="13" t="s">
        <v>203</v>
      </c>
      <c r="C45" s="6" t="s">
        <v>204</v>
      </c>
      <c r="D45" s="7" t="s">
        <v>114</v>
      </c>
      <c r="E45" s="28">
        <v>43</v>
      </c>
      <c r="F45" s="22"/>
      <c r="H45" t="s">
        <v>203</v>
      </c>
      <c r="I45" s="31">
        <v>0.37297297297297299</v>
      </c>
      <c r="J45" s="30"/>
    </row>
    <row r="46" spans="1:10" x14ac:dyDescent="0.25">
      <c r="A46" s="4" t="s">
        <v>87</v>
      </c>
      <c r="B46" s="5" t="s">
        <v>85</v>
      </c>
      <c r="C46" s="6" t="s">
        <v>86</v>
      </c>
      <c r="D46" s="25">
        <v>35</v>
      </c>
      <c r="E46" s="28">
        <v>44</v>
      </c>
      <c r="F46" t="s">
        <v>260</v>
      </c>
      <c r="G46" s="30">
        <v>0.34</v>
      </c>
      <c r="H46" t="s">
        <v>85</v>
      </c>
      <c r="I46" s="31">
        <v>0.3664021164021164</v>
      </c>
      <c r="J46" s="30">
        <f>I46-G46</f>
        <v>2.6402116402116371E-2</v>
      </c>
    </row>
    <row r="47" spans="1:10" x14ac:dyDescent="0.25">
      <c r="A47" s="8" t="s">
        <v>222</v>
      </c>
      <c r="B47" s="17" t="s">
        <v>227</v>
      </c>
      <c r="C47" s="18" t="s">
        <v>228</v>
      </c>
      <c r="E47" s="28">
        <v>45</v>
      </c>
      <c r="F47" s="22"/>
      <c r="H47" t="s">
        <v>280</v>
      </c>
      <c r="I47" s="31">
        <v>0.35749999999999998</v>
      </c>
      <c r="J47" s="30"/>
    </row>
    <row r="48" spans="1:10" x14ac:dyDescent="0.25">
      <c r="A48" s="8" t="s">
        <v>60</v>
      </c>
      <c r="B48" s="9" t="s">
        <v>61</v>
      </c>
      <c r="C48" s="6" t="s">
        <v>62</v>
      </c>
      <c r="D48" s="26">
        <v>21</v>
      </c>
      <c r="E48" s="28">
        <v>46</v>
      </c>
      <c r="F48" t="s">
        <v>251</v>
      </c>
      <c r="G48" s="30">
        <v>0.46</v>
      </c>
      <c r="H48" t="s">
        <v>281</v>
      </c>
      <c r="I48" s="31">
        <v>0.35215053763440862</v>
      </c>
      <c r="J48" s="30">
        <f>I48-G48</f>
        <v>-0.1078494623655914</v>
      </c>
    </row>
    <row r="49" spans="1:10" x14ac:dyDescent="0.25">
      <c r="A49" s="12">
        <v>36672254</v>
      </c>
      <c r="B49" s="13" t="s">
        <v>180</v>
      </c>
      <c r="C49" s="14" t="s">
        <v>181</v>
      </c>
      <c r="D49" s="7" t="s">
        <v>114</v>
      </c>
      <c r="E49" s="28">
        <v>47</v>
      </c>
      <c r="F49" s="22"/>
      <c r="H49" t="s">
        <v>180</v>
      </c>
      <c r="I49" s="31">
        <v>0.35204081632653061</v>
      </c>
      <c r="J49" s="30"/>
    </row>
    <row r="50" spans="1:10" x14ac:dyDescent="0.25">
      <c r="A50" s="4" t="s">
        <v>166</v>
      </c>
      <c r="B50" s="13" t="s">
        <v>214</v>
      </c>
      <c r="C50" s="15" t="s">
        <v>215</v>
      </c>
      <c r="D50" s="7" t="s">
        <v>114</v>
      </c>
      <c r="E50" s="28">
        <v>48</v>
      </c>
      <c r="F50" s="22"/>
      <c r="H50" t="s">
        <v>214</v>
      </c>
      <c r="I50" s="31">
        <v>0.34594594594594597</v>
      </c>
      <c r="J50" s="30"/>
    </row>
    <row r="51" spans="1:10" x14ac:dyDescent="0.25">
      <c r="A51" s="12">
        <v>36485250</v>
      </c>
      <c r="B51" s="13" t="s">
        <v>212</v>
      </c>
      <c r="C51" s="14" t="s">
        <v>213</v>
      </c>
      <c r="D51" s="7" t="s">
        <v>114</v>
      </c>
      <c r="E51" s="28">
        <v>49</v>
      </c>
      <c r="F51" s="22"/>
      <c r="H51" t="s">
        <v>212</v>
      </c>
      <c r="I51" s="31">
        <v>0.34196891191709844</v>
      </c>
      <c r="J51" s="30"/>
    </row>
    <row r="52" spans="1:10" x14ac:dyDescent="0.25">
      <c r="A52" s="4" t="s">
        <v>171</v>
      </c>
      <c r="B52" s="11" t="s">
        <v>119</v>
      </c>
      <c r="C52" s="6" t="s">
        <v>120</v>
      </c>
      <c r="D52" s="7" t="s">
        <v>114</v>
      </c>
      <c r="E52" s="28">
        <v>50</v>
      </c>
      <c r="F52" s="22"/>
      <c r="H52" t="s">
        <v>119</v>
      </c>
      <c r="I52" s="31">
        <v>0.34114583333333331</v>
      </c>
      <c r="J52" s="30"/>
    </row>
    <row r="53" spans="1:10" x14ac:dyDescent="0.25">
      <c r="A53" s="4" t="s">
        <v>72</v>
      </c>
      <c r="B53" s="5" t="s">
        <v>220</v>
      </c>
      <c r="C53" s="6" t="s">
        <v>221</v>
      </c>
      <c r="D53" s="26">
        <v>28</v>
      </c>
      <c r="E53" s="28">
        <v>51</v>
      </c>
      <c r="F53" t="s">
        <v>255</v>
      </c>
      <c r="G53" s="30">
        <v>0.4</v>
      </c>
      <c r="H53" t="s">
        <v>220</v>
      </c>
      <c r="I53" s="31">
        <v>0.32865168539325845</v>
      </c>
      <c r="J53" s="30">
        <f>I53-G53</f>
        <v>-7.134831460674157E-2</v>
      </c>
    </row>
    <row r="54" spans="1:10" x14ac:dyDescent="0.25">
      <c r="A54" s="10" t="s">
        <v>174</v>
      </c>
      <c r="B54" s="9" t="s">
        <v>197</v>
      </c>
      <c r="C54" s="6" t="s">
        <v>198</v>
      </c>
      <c r="D54" s="7" t="s">
        <v>114</v>
      </c>
      <c r="E54" s="28">
        <v>52</v>
      </c>
      <c r="F54" s="22"/>
      <c r="H54" t="s">
        <v>197</v>
      </c>
      <c r="I54" s="31">
        <v>0.3202247191011236</v>
      </c>
      <c r="J54" s="30"/>
    </row>
    <row r="55" spans="1:10" x14ac:dyDescent="0.25">
      <c r="A55" s="4" t="s">
        <v>177</v>
      </c>
      <c r="B55" s="5" t="s">
        <v>145</v>
      </c>
      <c r="C55" s="6" t="s">
        <v>146</v>
      </c>
      <c r="D55" s="7" t="s">
        <v>114</v>
      </c>
      <c r="E55" s="28">
        <v>53</v>
      </c>
      <c r="F55" s="22"/>
      <c r="H55" t="s">
        <v>145</v>
      </c>
      <c r="I55" s="31">
        <v>0.31842105263157894</v>
      </c>
      <c r="J55" s="30"/>
    </row>
    <row r="56" spans="1:10" x14ac:dyDescent="0.25">
      <c r="A56" s="12">
        <v>36672297</v>
      </c>
      <c r="B56" s="5" t="s">
        <v>156</v>
      </c>
      <c r="C56" s="6" t="s">
        <v>157</v>
      </c>
      <c r="D56" s="7" t="s">
        <v>114</v>
      </c>
      <c r="E56" s="28">
        <v>54</v>
      </c>
      <c r="F56" s="22"/>
      <c r="H56" t="s">
        <v>156</v>
      </c>
      <c r="I56" s="31">
        <v>0.31554878048780488</v>
      </c>
      <c r="J56" s="30"/>
    </row>
    <row r="57" spans="1:10" x14ac:dyDescent="0.25">
      <c r="A57" s="8" t="s">
        <v>57</v>
      </c>
      <c r="B57" s="9" t="s">
        <v>58</v>
      </c>
      <c r="C57" s="6" t="s">
        <v>59</v>
      </c>
      <c r="D57" s="26">
        <v>20</v>
      </c>
      <c r="E57" s="29">
        <v>55</v>
      </c>
      <c r="F57" t="s">
        <v>250</v>
      </c>
      <c r="G57" s="30">
        <v>0.48</v>
      </c>
      <c r="H57" t="s">
        <v>58</v>
      </c>
      <c r="I57" s="31">
        <v>0.315</v>
      </c>
      <c r="J57" s="30">
        <f>I57-G57</f>
        <v>-0.16499999999999998</v>
      </c>
    </row>
    <row r="58" spans="1:10" x14ac:dyDescent="0.25">
      <c r="A58" s="4" t="s">
        <v>96</v>
      </c>
      <c r="B58" s="9" t="s">
        <v>94</v>
      </c>
      <c r="C58" s="6" t="s">
        <v>95</v>
      </c>
      <c r="D58" s="25">
        <v>38</v>
      </c>
      <c r="E58" s="29">
        <v>56</v>
      </c>
      <c r="F58" t="s">
        <v>263</v>
      </c>
      <c r="G58" s="30">
        <v>0.3</v>
      </c>
      <c r="H58" t="s">
        <v>94</v>
      </c>
      <c r="I58" s="31">
        <v>0.31216931216931215</v>
      </c>
      <c r="J58" s="30">
        <f>I58-G58</f>
        <v>1.2169312169312163E-2</v>
      </c>
    </row>
    <row r="59" spans="1:10" x14ac:dyDescent="0.25">
      <c r="A59" s="12">
        <v>36672076</v>
      </c>
      <c r="B59" s="13" t="s">
        <v>225</v>
      </c>
      <c r="C59" s="14" t="s">
        <v>226</v>
      </c>
      <c r="D59" s="7"/>
      <c r="E59" s="29">
        <v>57</v>
      </c>
      <c r="F59" s="22"/>
      <c r="H59" t="s">
        <v>225</v>
      </c>
      <c r="I59" s="31">
        <v>0.30076142131979694</v>
      </c>
      <c r="J59" s="30"/>
    </row>
    <row r="60" spans="1:10" x14ac:dyDescent="0.25">
      <c r="A60" s="10" t="s">
        <v>182</v>
      </c>
      <c r="B60" s="5" t="s">
        <v>127</v>
      </c>
      <c r="C60" s="6" t="s">
        <v>128</v>
      </c>
      <c r="D60" s="7" t="s">
        <v>114</v>
      </c>
      <c r="E60" s="29">
        <v>58</v>
      </c>
      <c r="F60" s="22"/>
      <c r="H60" t="s">
        <v>127</v>
      </c>
      <c r="I60" s="31">
        <v>0.28453038674033149</v>
      </c>
      <c r="J60" s="30"/>
    </row>
    <row r="61" spans="1:10" x14ac:dyDescent="0.25">
      <c r="A61" s="4" t="s">
        <v>185</v>
      </c>
      <c r="B61" s="5" t="s">
        <v>142</v>
      </c>
      <c r="C61" s="6" t="s">
        <v>143</v>
      </c>
      <c r="D61" s="7" t="s">
        <v>114</v>
      </c>
      <c r="E61" s="29">
        <v>59</v>
      </c>
      <c r="F61" s="22"/>
      <c r="H61" t="s">
        <v>142</v>
      </c>
      <c r="I61" s="31">
        <v>0.28243243243243243</v>
      </c>
      <c r="J61" s="30"/>
    </row>
    <row r="62" spans="1:10" x14ac:dyDescent="0.25">
      <c r="A62" s="12">
        <v>36056006</v>
      </c>
      <c r="B62" s="5" t="s">
        <v>139</v>
      </c>
      <c r="C62" s="6" t="s">
        <v>140</v>
      </c>
      <c r="D62" s="7" t="s">
        <v>114</v>
      </c>
      <c r="E62" s="29">
        <v>60</v>
      </c>
      <c r="F62" s="22"/>
      <c r="H62" t="s">
        <v>139</v>
      </c>
      <c r="I62" s="31">
        <v>0.27609890109890112</v>
      </c>
      <c r="J62" s="30"/>
    </row>
    <row r="63" spans="1:10" x14ac:dyDescent="0.25">
      <c r="A63" s="4" t="s">
        <v>190</v>
      </c>
      <c r="B63" s="13" t="s">
        <v>188</v>
      </c>
      <c r="C63" s="14" t="s">
        <v>189</v>
      </c>
      <c r="D63" s="7" t="s">
        <v>114</v>
      </c>
      <c r="E63" s="29">
        <v>61</v>
      </c>
      <c r="F63" s="22"/>
      <c r="H63" t="s">
        <v>188</v>
      </c>
      <c r="I63" s="31">
        <v>0.26861702127659576</v>
      </c>
      <c r="J63" s="30"/>
    </row>
    <row r="64" spans="1:10" x14ac:dyDescent="0.25">
      <c r="A64" s="4" t="s">
        <v>111</v>
      </c>
      <c r="B64" s="9" t="s">
        <v>109</v>
      </c>
      <c r="C64" s="6" t="s">
        <v>110</v>
      </c>
      <c r="D64" s="25">
        <v>45</v>
      </c>
      <c r="E64" s="29">
        <v>62</v>
      </c>
      <c r="F64" t="s">
        <v>268</v>
      </c>
      <c r="G64" s="30">
        <v>0.19</v>
      </c>
      <c r="H64" t="s">
        <v>109</v>
      </c>
      <c r="I64" s="31">
        <v>0.26785714285714285</v>
      </c>
      <c r="J64" s="30">
        <f>I64-G64</f>
        <v>7.7857142857142847E-2</v>
      </c>
    </row>
    <row r="65" spans="1:10" x14ac:dyDescent="0.25">
      <c r="A65" s="4" t="s">
        <v>193</v>
      </c>
      <c r="B65" s="13" t="s">
        <v>169</v>
      </c>
      <c r="C65" s="6" t="s">
        <v>170</v>
      </c>
      <c r="D65" s="7" t="s">
        <v>114</v>
      </c>
      <c r="E65" s="29">
        <v>63</v>
      </c>
      <c r="F65" s="22"/>
      <c r="H65" t="s">
        <v>169</v>
      </c>
      <c r="I65" s="31">
        <v>0.26683937823834197</v>
      </c>
      <c r="J65" s="30"/>
    </row>
    <row r="66" spans="1:10" x14ac:dyDescent="0.25">
      <c r="A66" s="8" t="s">
        <v>196</v>
      </c>
      <c r="B66" s="11" t="s">
        <v>175</v>
      </c>
      <c r="C66" s="6" t="s">
        <v>176</v>
      </c>
      <c r="D66" s="7" t="s">
        <v>114</v>
      </c>
      <c r="E66" s="29">
        <v>64</v>
      </c>
      <c r="F66" s="22"/>
      <c r="H66" t="s">
        <v>175</v>
      </c>
      <c r="I66" s="31">
        <v>0.26262626262626265</v>
      </c>
      <c r="J66" s="30"/>
    </row>
    <row r="67" spans="1:10" x14ac:dyDescent="0.25">
      <c r="A67" s="8" t="s">
        <v>99</v>
      </c>
      <c r="B67" s="5" t="s">
        <v>97</v>
      </c>
      <c r="C67" s="6" t="s">
        <v>98</v>
      </c>
      <c r="D67" s="25">
        <v>39</v>
      </c>
      <c r="E67" s="29">
        <v>65</v>
      </c>
      <c r="F67" t="s">
        <v>264</v>
      </c>
      <c r="G67" s="30">
        <v>0.3</v>
      </c>
      <c r="H67" t="s">
        <v>97</v>
      </c>
      <c r="I67" s="31">
        <v>0.25265957446808512</v>
      </c>
      <c r="J67" s="30">
        <f>I67-G67</f>
        <v>-4.7340425531914865E-2</v>
      </c>
    </row>
    <row r="68" spans="1:10" x14ac:dyDescent="0.25">
      <c r="A68" s="12">
        <v>36302724</v>
      </c>
      <c r="B68" s="9" t="s">
        <v>130</v>
      </c>
      <c r="C68" s="6" t="s">
        <v>131</v>
      </c>
      <c r="D68" s="7" t="s">
        <v>114</v>
      </c>
      <c r="E68" s="29">
        <v>66</v>
      </c>
      <c r="F68" s="22"/>
      <c r="H68" t="s">
        <v>130</v>
      </c>
      <c r="I68" s="31">
        <v>0.25257731958762886</v>
      </c>
      <c r="J68" s="30"/>
    </row>
    <row r="69" spans="1:10" x14ac:dyDescent="0.25">
      <c r="A69" s="12">
        <v>36252484</v>
      </c>
      <c r="B69" s="13" t="s">
        <v>208</v>
      </c>
      <c r="C69" s="14" t="s">
        <v>209</v>
      </c>
      <c r="D69" s="7" t="s">
        <v>114</v>
      </c>
      <c r="E69" s="29">
        <v>67</v>
      </c>
      <c r="F69" s="22"/>
      <c r="H69" t="s">
        <v>208</v>
      </c>
      <c r="I69" s="31">
        <v>0.2473404255319149</v>
      </c>
      <c r="J69" s="30"/>
    </row>
    <row r="70" spans="1:10" x14ac:dyDescent="0.25">
      <c r="A70" s="12">
        <v>36672084</v>
      </c>
      <c r="B70" s="5" t="s">
        <v>178</v>
      </c>
      <c r="C70" s="6" t="s">
        <v>179</v>
      </c>
      <c r="D70" s="7" t="s">
        <v>114</v>
      </c>
      <c r="E70" s="29">
        <v>68</v>
      </c>
      <c r="F70" s="22"/>
      <c r="H70" t="s">
        <v>178</v>
      </c>
      <c r="I70" s="31">
        <v>0.24709302325581395</v>
      </c>
      <c r="J70" s="30"/>
    </row>
    <row r="71" spans="1:10" x14ac:dyDescent="0.25">
      <c r="A71" s="4" t="s">
        <v>205</v>
      </c>
      <c r="B71" s="11" t="s">
        <v>133</v>
      </c>
      <c r="C71" s="6" t="s">
        <v>134</v>
      </c>
      <c r="D71" s="7" t="s">
        <v>114</v>
      </c>
      <c r="E71" s="29">
        <v>69</v>
      </c>
      <c r="F71" s="22"/>
      <c r="H71" t="s">
        <v>133</v>
      </c>
      <c r="I71" s="31">
        <v>0.245</v>
      </c>
      <c r="J71" s="30"/>
    </row>
    <row r="72" spans="1:10" x14ac:dyDescent="0.25">
      <c r="A72" s="12">
        <v>36672271</v>
      </c>
      <c r="B72" s="13" t="s">
        <v>201</v>
      </c>
      <c r="C72" s="6" t="s">
        <v>202</v>
      </c>
      <c r="D72" s="7" t="s">
        <v>114</v>
      </c>
      <c r="E72" s="29">
        <v>70</v>
      </c>
      <c r="F72" s="22"/>
      <c r="H72" t="s">
        <v>201</v>
      </c>
      <c r="I72" s="31">
        <v>0.24202127659574468</v>
      </c>
      <c r="J72" s="30"/>
    </row>
    <row r="73" spans="1:10" x14ac:dyDescent="0.25">
      <c r="A73" s="12">
        <v>36537870</v>
      </c>
      <c r="B73" s="13" t="s">
        <v>150</v>
      </c>
      <c r="C73" s="14" t="s">
        <v>151</v>
      </c>
      <c r="D73" s="7" t="s">
        <v>114</v>
      </c>
      <c r="E73" s="29">
        <v>71</v>
      </c>
      <c r="F73" s="22"/>
      <c r="H73" t="s">
        <v>150</v>
      </c>
      <c r="I73" s="31">
        <v>0.23480662983425415</v>
      </c>
      <c r="J73" s="30"/>
    </row>
    <row r="74" spans="1:10" x14ac:dyDescent="0.25">
      <c r="A74" s="8" t="s">
        <v>102</v>
      </c>
      <c r="B74" s="9" t="s">
        <v>100</v>
      </c>
      <c r="C74" s="6" t="s">
        <v>101</v>
      </c>
      <c r="D74" s="25">
        <v>40</v>
      </c>
      <c r="E74" s="29">
        <v>72</v>
      </c>
      <c r="F74" t="s">
        <v>265</v>
      </c>
      <c r="G74" s="30">
        <v>0.28999999999999998</v>
      </c>
      <c r="H74" t="s">
        <v>100</v>
      </c>
      <c r="I74" s="31">
        <v>0.22625698324022347</v>
      </c>
      <c r="J74" s="30">
        <f>I74-G74</f>
        <v>-6.3743016759776505E-2</v>
      </c>
    </row>
    <row r="75" spans="1:10" x14ac:dyDescent="0.25">
      <c r="A75" s="12">
        <v>36570460</v>
      </c>
      <c r="B75" s="13" t="s">
        <v>199</v>
      </c>
      <c r="C75" s="6" t="s">
        <v>200</v>
      </c>
      <c r="D75" s="7" t="s">
        <v>114</v>
      </c>
      <c r="E75" s="29">
        <v>73</v>
      </c>
      <c r="F75" s="22"/>
      <c r="H75" t="s">
        <v>199</v>
      </c>
      <c r="I75" s="31">
        <v>0.22074468085106383</v>
      </c>
      <c r="J75" s="30"/>
    </row>
    <row r="76" spans="1:10" x14ac:dyDescent="0.25">
      <c r="A76" s="8" t="s">
        <v>81</v>
      </c>
      <c r="B76" s="9" t="s">
        <v>79</v>
      </c>
      <c r="C76" s="6" t="s">
        <v>80</v>
      </c>
      <c r="D76" s="25">
        <v>31</v>
      </c>
      <c r="E76" s="29">
        <v>74</v>
      </c>
      <c r="F76" t="s">
        <v>258</v>
      </c>
      <c r="G76" s="30">
        <v>0.38</v>
      </c>
      <c r="H76" t="s">
        <v>79</v>
      </c>
      <c r="I76" s="31">
        <v>0.21646341463414634</v>
      </c>
      <c r="J76" s="30">
        <f>I76-G76</f>
        <v>-0.16353658536585367</v>
      </c>
    </row>
    <row r="77" spans="1:10" x14ac:dyDescent="0.25">
      <c r="A77" s="8" t="s">
        <v>93</v>
      </c>
      <c r="B77" s="9" t="s">
        <v>91</v>
      </c>
      <c r="C77" s="6" t="s">
        <v>92</v>
      </c>
      <c r="D77" s="25">
        <v>37</v>
      </c>
      <c r="E77" s="29">
        <v>75</v>
      </c>
      <c r="F77" t="s">
        <v>262</v>
      </c>
      <c r="G77" s="30">
        <v>0.31</v>
      </c>
      <c r="H77" t="s">
        <v>91</v>
      </c>
      <c r="I77" s="31">
        <v>0.21153846153846154</v>
      </c>
      <c r="J77" s="30">
        <f>I77-G77</f>
        <v>-9.8461538461538461E-2</v>
      </c>
    </row>
    <row r="78" spans="1:10" x14ac:dyDescent="0.25">
      <c r="A78" s="16">
        <v>35815256</v>
      </c>
      <c r="B78" s="9" t="s">
        <v>230</v>
      </c>
      <c r="C78" s="6" t="s">
        <v>231</v>
      </c>
      <c r="D78" s="7"/>
      <c r="E78" s="29">
        <v>76</v>
      </c>
      <c r="F78" s="22"/>
      <c r="H78" t="s">
        <v>230</v>
      </c>
      <c r="I78" s="31">
        <v>0.20499999999999999</v>
      </c>
      <c r="J78" s="30"/>
    </row>
    <row r="79" spans="1:10" x14ac:dyDescent="0.25">
      <c r="A79" s="8" t="s">
        <v>229</v>
      </c>
      <c r="B79" s="9" t="s">
        <v>223</v>
      </c>
      <c r="C79" s="6" t="s">
        <v>224</v>
      </c>
      <c r="D79" s="7"/>
      <c r="E79" s="29">
        <v>77</v>
      </c>
      <c r="F79" s="22"/>
      <c r="H79" t="s">
        <v>223</v>
      </c>
      <c r="I79" s="31">
        <v>0.189873417721519</v>
      </c>
      <c r="J79" s="30"/>
    </row>
    <row r="80" spans="1:10" x14ac:dyDescent="0.25">
      <c r="A80" s="12">
        <v>36550949</v>
      </c>
      <c r="B80" s="11" t="s">
        <v>183</v>
      </c>
      <c r="C80" s="6" t="s">
        <v>184</v>
      </c>
      <c r="D80" s="7" t="s">
        <v>114</v>
      </c>
      <c r="E80" s="29">
        <v>78</v>
      </c>
      <c r="F80" s="22"/>
      <c r="H80" t="s">
        <v>183</v>
      </c>
      <c r="I80" s="31">
        <v>0.18209876543209877</v>
      </c>
      <c r="J80" s="30"/>
    </row>
    <row r="81" spans="1:10" x14ac:dyDescent="0.25">
      <c r="A81" s="8" t="s">
        <v>108</v>
      </c>
      <c r="B81" s="9" t="s">
        <v>106</v>
      </c>
      <c r="C81" s="6" t="s">
        <v>107</v>
      </c>
      <c r="D81" s="25">
        <v>44</v>
      </c>
      <c r="E81" s="29">
        <v>79</v>
      </c>
      <c r="F81" t="s">
        <v>267</v>
      </c>
      <c r="G81" s="30">
        <v>0.2</v>
      </c>
      <c r="H81" t="s">
        <v>106</v>
      </c>
      <c r="I81" s="31">
        <v>0.16666666666666666</v>
      </c>
      <c r="J81" s="30">
        <f>I81-G81</f>
        <v>-3.3333333333333354E-2</v>
      </c>
    </row>
    <row r="82" spans="1:10" x14ac:dyDescent="0.25">
      <c r="A82" s="4" t="s">
        <v>216</v>
      </c>
      <c r="B82" s="5" t="s">
        <v>172</v>
      </c>
      <c r="C82" s="6" t="s">
        <v>173</v>
      </c>
      <c r="D82" s="7" t="s">
        <v>114</v>
      </c>
      <c r="E82" s="29">
        <v>80</v>
      </c>
      <c r="F82" s="22"/>
      <c r="H82" t="s">
        <v>172</v>
      </c>
      <c r="I82" s="31">
        <v>0.15193370165745856</v>
      </c>
      <c r="J82" s="30"/>
    </row>
    <row r="83" spans="1:10" x14ac:dyDescent="0.25">
      <c r="A83" s="4" t="s">
        <v>219</v>
      </c>
      <c r="B83" s="13" t="s">
        <v>210</v>
      </c>
      <c r="C83" s="14" t="s">
        <v>211</v>
      </c>
      <c r="D83" s="7" t="s">
        <v>114</v>
      </c>
      <c r="E83" s="29">
        <v>81</v>
      </c>
      <c r="F83" s="22"/>
      <c r="H83" t="s">
        <v>210</v>
      </c>
      <c r="I83" s="31">
        <v>0.13793103448275862</v>
      </c>
      <c r="J83" s="30"/>
    </row>
    <row r="85" spans="1:10" x14ac:dyDescent="0.25">
      <c r="G85" s="30">
        <f>AVERAGE(G3:G84)</f>
        <v>0.44189189189189204</v>
      </c>
      <c r="H85" t="s">
        <v>282</v>
      </c>
      <c r="I85" s="30">
        <f>AVERAGE(I3:I84)</f>
        <v>0.38154620864408184</v>
      </c>
    </row>
  </sheetData>
  <autoFilter ref="A2:J2">
    <sortState ref="A3:J83">
      <sortCondition ref="E2"/>
    </sortState>
  </autoFilter>
  <hyperlinks>
    <hyperlink ref="B5" r:id="rId1"/>
    <hyperlink ref="B36" r:id="rId2"/>
    <hyperlink ref="B15" r:id="rId3"/>
    <hyperlink ref="B48" r:id="rId4"/>
    <hyperlink ref="C48" r:id="rId5"/>
    <hyperlink ref="B68" r:id="rId6"/>
    <hyperlink ref="B38" r:id="rId7"/>
    <hyperlink ref="B35" r:id="rId8"/>
    <hyperlink ref="B57" r:id="rId9"/>
    <hyperlink ref="B78" r:id="rId10"/>
    <hyperlink ref="B64" r:id="rId11"/>
    <hyperlink ref="B74" r:id="rId12"/>
    <hyperlink ref="B77" r:id="rId13"/>
    <hyperlink ref="B58" r:id="rId14"/>
    <hyperlink ref="B76" r:id="rId15"/>
    <hyperlink ref="B54" r:id="rId16"/>
    <hyperlink ref="B79" r:id="rId17"/>
    <hyperlink ref="B81" r:id="rId18"/>
    <hyperlink ref="B51" r:id="rId19"/>
    <hyperlink ref="B27" r:id="rId20"/>
    <hyperlink ref="B50" r:id="rId21"/>
    <hyperlink ref="C50" r:id="rId22"/>
    <hyperlink ref="B49" r:id="rId23"/>
    <hyperlink ref="B72" r:id="rId24"/>
    <hyperlink ref="C72" r:id="rId25"/>
    <hyperlink ref="B63" r:id="rId26"/>
    <hyperlink ref="B73" r:id="rId27"/>
    <hyperlink ref="B59" r:id="rId28"/>
    <hyperlink ref="B45" r:id="rId29"/>
    <hyperlink ref="C45" r:id="rId30"/>
    <hyperlink ref="B33" r:id="rId31"/>
    <hyperlink ref="B65" r:id="rId32"/>
    <hyperlink ref="C65" r:id="rId33"/>
    <hyperlink ref="B83" r:id="rId34"/>
    <hyperlink ref="B69" r:id="rId35"/>
    <hyperlink ref="B75" r:id="rId36"/>
    <hyperlink ref="C75" r:id="rId37"/>
    <hyperlink ref="B12" r:id="rId38"/>
    <hyperlink ref="B4" r:id="rId39"/>
    <hyperlink ref="B32" r:id="rId40"/>
    <hyperlink ref="B8" r:id="rId41"/>
    <hyperlink ref="B31" r:id="rId42"/>
    <hyperlink ref="B6" r:id="rId43"/>
    <hyperlink ref="B11" r:id="rId44"/>
    <hyperlink ref="B24" r:id="rId45"/>
    <hyperlink ref="C24" r:id="rId46"/>
    <hyperlink ref="B39" r:id="rId47"/>
    <hyperlink ref="B3" r:id="rId48"/>
    <hyperlink ref="B7" r:id="rId49"/>
    <hyperlink ref="B22" r:id="rId50"/>
    <hyperlink ref="B13" r:id="rId51" display="http://www.rtvs.org/uvod"/>
    <hyperlink ref="B9" r:id="rId52"/>
    <hyperlink ref="B19" r:id="rId53"/>
    <hyperlink ref="C19" r:id="rId54"/>
    <hyperlink ref="B29" r:id="rId55"/>
    <hyperlink ref="B30" r:id="rId56"/>
    <hyperlink ref="B26" r:id="rId57"/>
    <hyperlink ref="B56" r:id="rId58"/>
    <hyperlink ref="C56" r:id="rId59"/>
    <hyperlink ref="B37" r:id="rId60"/>
    <hyperlink ref="C37" r:id="rId61"/>
    <hyperlink ref="B21" r:id="rId62"/>
    <hyperlink ref="C21" r:id="rId63"/>
    <hyperlink ref="B16" r:id="rId64"/>
    <hyperlink ref="C16" r:id="rId65"/>
    <hyperlink ref="B10" r:id="rId66"/>
    <hyperlink ref="C10" r:id="rId67"/>
    <hyperlink ref="B53" r:id="rId68"/>
    <hyperlink ref="C53" r:id="rId69"/>
    <hyperlink ref="B46" r:id="rId70"/>
    <hyperlink ref="C46" r:id="rId71"/>
    <hyperlink ref="B23" r:id="rId72"/>
    <hyperlink ref="C23" r:id="rId73"/>
    <hyperlink ref="B18" r:id="rId74"/>
    <hyperlink ref="C18" r:id="rId75"/>
    <hyperlink ref="B67" r:id="rId76"/>
    <hyperlink ref="C67" r:id="rId77"/>
    <hyperlink ref="B43" r:id="rId78"/>
    <hyperlink ref="B61" r:id="rId79"/>
    <hyperlink ref="B62" r:id="rId80"/>
    <hyperlink ref="B34" r:id="rId81"/>
    <hyperlink ref="C34" r:id="rId82"/>
    <hyperlink ref="B14" r:id="rId83"/>
    <hyperlink ref="B41" r:id="rId84"/>
    <hyperlink ref="B17" r:id="rId85"/>
    <hyperlink ref="B42" r:id="rId86"/>
    <hyperlink ref="B82" r:id="rId87"/>
    <hyperlink ref="B25" r:id="rId88"/>
    <hyperlink ref="B60" r:id="rId89"/>
    <hyperlink ref="B55" r:id="rId90"/>
    <hyperlink ref="B20" r:id="rId91"/>
    <hyperlink ref="B44" r:id="rId92"/>
    <hyperlink ref="B40" r:id="rId93"/>
    <hyperlink ref="B70" r:id="rId94"/>
    <hyperlink ref="B28" r:id="rId95"/>
    <hyperlink ref="B52" r:id="rId96"/>
    <hyperlink ref="C52" r:id="rId97"/>
    <hyperlink ref="B66" r:id="rId98"/>
    <hyperlink ref="B71" r:id="rId99"/>
    <hyperlink ref="B80" r:id="rId100"/>
  </hyperlinks>
  <pageMargins left="0.7" right="0.7" top="0.75" bottom="0.75" header="0.3" footer="0.3"/>
  <pageSetup paperSize="9" orientation="portrait" verticalDpi="0" r:id="rId1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</dc:creator>
  <cp:lastModifiedBy>TIS</cp:lastModifiedBy>
  <dcterms:created xsi:type="dcterms:W3CDTF">2015-05-11T15:27:41Z</dcterms:created>
  <dcterms:modified xsi:type="dcterms:W3CDTF">2015-05-14T14:38:45Z</dcterms:modified>
</cp:coreProperties>
</file>